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essenlinea-my.sharepoint.com/personal/jcabelo_adess_gob_do/Documents/LIC. CABELO/RELACION DE PAGOS A PROVEDORES/PAGOS A PROVEEDORES 2025/"/>
    </mc:Choice>
  </mc:AlternateContent>
  <xr:revisionPtr revIDLastSave="0" documentId="8_{C233E4A5-91F9-49E3-9E82-B9DBACB0860E}" xr6:coauthVersionLast="47" xr6:coauthVersionMax="47" xr10:uidLastSave="{00000000-0000-0000-0000-000000000000}"/>
  <bookViews>
    <workbookView xWindow="-120" yWindow="-120" windowWidth="29040" windowHeight="15720" xr2:uid="{B0390CC0-AD25-401A-9B5F-7967F7FE4098}"/>
  </bookViews>
  <sheets>
    <sheet name="AGOSTO DE 2025" sheetId="1" r:id="rId1"/>
  </sheets>
  <definedNames>
    <definedName name="_xlnm._FilterDatabase" localSheetId="0" hidden="1">'AGOSTO DE 2025'!$B$5:$J$112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0" i="1" l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110" i="1" s="1"/>
</calcChain>
</file>

<file path=xl/sharedStrings.xml><?xml version="1.0" encoding="utf-8"?>
<sst xmlns="http://schemas.openxmlformats.org/spreadsheetml/2006/main" count="437" uniqueCount="230">
  <si>
    <r>
      <t xml:space="preserve">                          </t>
    </r>
    <r>
      <rPr>
        <b/>
        <sz val="12"/>
        <color theme="1"/>
        <rFont val="Calibri"/>
        <family val="2"/>
        <scheme val="minor"/>
      </rPr>
      <t xml:space="preserve">   RELACION DE PAGOS A PROVEEDORES 31 DE AGOSTO 2025</t>
    </r>
  </si>
  <si>
    <t>PROVEDOR</t>
  </si>
  <si>
    <t>CONCEPTO</t>
  </si>
  <si>
    <t xml:space="preserve">   MONTO FACTURADO </t>
  </si>
  <si>
    <t>FECHA FACTURA</t>
  </si>
  <si>
    <t xml:space="preserve">  FACTURA NCF </t>
  </si>
  <si>
    <t>FECHA FIN DE FACTURA</t>
  </si>
  <si>
    <t xml:space="preserve">     MONTO PAGADO </t>
  </si>
  <si>
    <t>MONTO PENDIENTE</t>
  </si>
  <si>
    <t>ESTADO</t>
  </si>
  <si>
    <t>ABREU MERCEDES &amp; ASOCIADOS</t>
  </si>
  <si>
    <t>PAGO ALQUILER DEL LOCAL DE LA DELEGACION DE SAMANA, JULIO 2025</t>
  </si>
  <si>
    <t>B1500000407</t>
  </si>
  <si>
    <t>COMPLETO</t>
  </si>
  <si>
    <t>ALTICE DOMINICANA, S.A.</t>
  </si>
  <si>
    <t>PAGO DE SERVICIO DE CLOUD Y FLOTAS Y SERVICIO DE INTERNET INALAMBRICO DE LA ENTIDAD, PERIODO DE FACTURACION DEL 20-8-2025 AL 19-9-2025. (CUENTAS No. 90382991 Y 89451417).</t>
  </si>
  <si>
    <t>E450000017594</t>
  </si>
  <si>
    <t>E450000017589</t>
  </si>
  <si>
    <t xml:space="preserve">AYUNTAMIENTO DEL DISTRITO NACIONAL </t>
  </si>
  <si>
    <t>PAGO RECOLECCION RESIDUOS SOLIDOS EN LA OFICINA PRINCIPAL CORRESPONDIENTE AL MES DE AGOSTO 2025</t>
  </si>
  <si>
    <t>B1500065923</t>
  </si>
  <si>
    <t>BLUEBOX SOLUTIONS, SRL</t>
  </si>
  <si>
    <t xml:space="preserve">PAGO ADQUISICION DE LICENCIA MICROSOFT AZURE DEVOPS + TEST PLANS </t>
  </si>
  <si>
    <t>B1500000250</t>
  </si>
  <si>
    <t>CENTRO DE FRENOS DAVID, SRL</t>
  </si>
  <si>
    <t>PAGO MANTENIMIENTO CORRECTIVO A VEHICULOS DE LA INSTITUCION.</t>
  </si>
  <si>
    <t>E450000000668</t>
  </si>
  <si>
    <t>E450000000669</t>
  </si>
  <si>
    <t>E450000000670</t>
  </si>
  <si>
    <t>E450000000671</t>
  </si>
  <si>
    <t>CENTRO DE FRENOS DAVID SRL.</t>
  </si>
  <si>
    <t xml:space="preserve">MANTENIMIENTO CORRECTIVO A VEHICULOS DE LA INSTITUCION </t>
  </si>
  <si>
    <t>E450000000604</t>
  </si>
  <si>
    <t>E450000000565</t>
  </si>
  <si>
    <t>E450000000566</t>
  </si>
  <si>
    <t>E450000000567</t>
  </si>
  <si>
    <t>E450000000568</t>
  </si>
  <si>
    <t>E450000000569</t>
  </si>
  <si>
    <t>E450000000570</t>
  </si>
  <si>
    <t>E450000000571</t>
  </si>
  <si>
    <t>E450000000572</t>
  </si>
  <si>
    <t>E450000000573</t>
  </si>
  <si>
    <t>E450000000574</t>
  </si>
  <si>
    <t>E450000000575</t>
  </si>
  <si>
    <t>E450000000576</t>
  </si>
  <si>
    <t>E450000000577</t>
  </si>
  <si>
    <t>E450000000583</t>
  </si>
  <si>
    <t>E450000000584</t>
  </si>
  <si>
    <t>E450000000598</t>
  </si>
  <si>
    <t>E450000000599</t>
  </si>
  <si>
    <t>E450000000603</t>
  </si>
  <si>
    <t>E450000000605</t>
  </si>
  <si>
    <t>COMPAÑIA DOMINICANA DE TELEFONOS, C. POR A.</t>
  </si>
  <si>
    <t>SERVICIO DE NOTIFICACIONES BANCARIAS SMS A LOS BENEFICIARIOS BTH DE LA ENTIDADCO CUENTA No,751816610 CORRESPONDIENTE AL MES DE JUNIO DE 2025</t>
  </si>
  <si>
    <t>E450000079231</t>
  </si>
  <si>
    <t>SERVICIO DE INTERNET MOVIL NEGOCIO 10GB DE LA ENTIDAD, CORRESPONDIENTE A LA CUENTA NO. 745507340 PERIODO FACT,27 DE JUNIO DE 2025</t>
  </si>
  <si>
    <t>E450000079174</t>
  </si>
  <si>
    <t>SERVICIO DE NOTIFICACIONES BANCARIAS SMS A LOS BENEFICIARIOS BTH DE LA ENTIDADCO CUENTA No,751816610 CORRESPONDIENTE AL MES DE JULIO DE 2025</t>
  </si>
  <si>
    <t>E450000086602</t>
  </si>
  <si>
    <t>SERVICIO DE INTERNET MOVIL NEGOCIO 10GB DE LA ENTIDAD, CORRESPONDIENTE A LA CUENTA NO. 745507340 PERIODO FACT,27 DE JULIO DE 2025</t>
  </si>
  <si>
    <t>E450000086546</t>
  </si>
  <si>
    <t>PAGO SERVICIO TELEFONO ALAMBRICO, INTERNET MOVIL NEGOCIO 10 GB Y SERVICIO INALAMBRICO DE LA ENTIDAD, CORRESPONDIENTE AL CORTE 10-8-2025. (CUENTAS No. 708921673, 719934842 Y 708813365).</t>
  </si>
  <si>
    <t>E450000087741</t>
  </si>
  <si>
    <t>E450000087796</t>
  </si>
  <si>
    <t>E450000087740</t>
  </si>
  <si>
    <t>CONSERBAL CONSTRUCCIONES Y SERVICIOS GLOBALES, SRL</t>
  </si>
  <si>
    <t>PAGO SERVICIO PROFESIONAL PARA CONFIGURACIONES AL SISTEMA DE MESA DE AYUDA DE LA INSTITUCION</t>
  </si>
  <si>
    <t>B1500000152</t>
  </si>
  <si>
    <t>CORPORACION ACUEDUCTO Y ALCANTARILLADO DE SANTO DOMINGO</t>
  </si>
  <si>
    <t>PAGO SUMINISTRO AGUA PARA EL EDIFICIO PRINCIPAL, POZO SUBTERRANEO Y PARQUEO DE LA INSTITUCION, AGOSTO 2025</t>
  </si>
  <si>
    <t>E450000011751</t>
  </si>
  <si>
    <t>CORPORACION DEL ACUEDUCTO Y ALCANTARILLADO DE SANTO DOMINGO</t>
  </si>
  <si>
    <t>E450000011764</t>
  </si>
  <si>
    <t>E450000011771</t>
  </si>
  <si>
    <t>DR. ROSELIO ESTEVEZ ROSARIO</t>
  </si>
  <si>
    <t>PAGO POR LEGALIZACION DE ACUERDOS DE CONFIDENCIALIDAD Y ADENDAS DE LA INSTITUCION.</t>
  </si>
  <si>
    <t>B1500000086</t>
  </si>
  <si>
    <t>EDDY JAVIER DIAZ PEREZ</t>
  </si>
  <si>
    <t>PAGO POR SERVICIO DE INSTALACION Y MANTENIMIENTO DE PUERTAS CORREDERAS DE ALUMINIO</t>
  </si>
  <si>
    <t>B1500000148</t>
  </si>
  <si>
    <t>LIB. DEL MES ANTERIOR FUE MODIF.</t>
  </si>
  <si>
    <t>EDENORTE DOMINICANA</t>
  </si>
  <si>
    <t>PAGO SERVICIO ELECTRICO DELEGACION SANCHEZ RAMIREZ</t>
  </si>
  <si>
    <t>E450000066311</t>
  </si>
  <si>
    <t>EDENORTE DOMINICANA, S.A.</t>
  </si>
  <si>
    <t>SERVICIO ELECTRICO CORRESPONDIENTE A LA DELEGACION DAJABONI NIC,7234189 DEL PERIODO 01/07/25-01/08/2025</t>
  </si>
  <si>
    <t>E450000071314</t>
  </si>
  <si>
    <t>SERVICIO ELECTRICO CORRESPONDIENTE A LA DELEGACION SALCEDO NIC,6470554 DEL PERIODO 01/07/25-01/08/2025</t>
  </si>
  <si>
    <t>E450000069811</t>
  </si>
  <si>
    <t>SERVICIO ELECTRICO CORRESPONDIENTE A LA DELEGACION  DE SAN FRANCISCO nic,6480591 DEL PERIODO 01/07/25-01/08/2025</t>
  </si>
  <si>
    <t>E450000070532</t>
  </si>
  <si>
    <t>SERVICIO ELECTRICO CORRESPONDIENTE A LA DELEGACION  DE MOCA NIC, 8964705 DEL PERIODO 01/07/25-01/08/2025</t>
  </si>
  <si>
    <t>E450000069180</t>
  </si>
  <si>
    <t>SERVICIO ELECTRICO CORRESPONDIENTE A LA DELEGACION  DE PUERTO PLATA NIC,6891368 DEL PERIODO 01/07/25-01/08/2025</t>
  </si>
  <si>
    <t>E450000068275</t>
  </si>
  <si>
    <t>SERVICIO ELECTRICO CORRESPONDIENTE A LA DELEGACION LA VEGA NIC,8923720 DEL PERIODO 01/07/25-01/08/2025</t>
  </si>
  <si>
    <t>E450000068901</t>
  </si>
  <si>
    <t>SERVICIO ELECTRICO CORRESPONDIENTE A LA DELEGACION SANTIAGO RODRIGUEZ NIC, 8715364 DEL PERIODO 01/07/25-01/08/2025</t>
  </si>
  <si>
    <t>E450000071119</t>
  </si>
  <si>
    <t>SERVICIO ELECTRICO CORRESPONDIENTE A LA DELEGACION BONAO DEL PERIODO 01/07/25-01/08/2025</t>
  </si>
  <si>
    <t>E450000068779</t>
  </si>
  <si>
    <t>SERVICIO ELECTRICO CORRESPONDIENTE A LA DELEGACION NAGUA DEL PERIODO 01/07/25-01/08/2025</t>
  </si>
  <si>
    <t>E450000070162</t>
  </si>
  <si>
    <t>SERVICIO ELECTRICO CORRESPONDIENTE A LA DELEGACION MONTECRISTI NIC,7232270 DEL PERIODO 01/07/25-01/08/2025</t>
  </si>
  <si>
    <t>E450000071222</t>
  </si>
  <si>
    <t>SERVICIO ELECTRICO CORRESPONDIENTE A LA DELEGACION SAMANA  NIC,6379226 DEL PERIODO 01/05/2025 AL 01/08/2025</t>
  </si>
  <si>
    <t>E450000072541</t>
  </si>
  <si>
    <t>SERVICIO ELECTRICO CORRESPONDIENTE A LA DELEGACION  DE COTUI NIC,6223108 DEL PERIODO 05/07/25-05/08/2025</t>
  </si>
  <si>
    <t>E450000072506</t>
  </si>
  <si>
    <t>EDESUR DOMINICANA, S.A.</t>
  </si>
  <si>
    <t>SERVICIO ELECTRICO CORRESPONDIENTE A LA DELEGACION R. NIC, 5876405 BETANCOURT DEL PERIODO 12/06/25-12/07/25</t>
  </si>
  <si>
    <t>E450000047663</t>
  </si>
  <si>
    <t>SERVICIO ELECTRICO CORRESPONDIENTE A LA DELEGACION HERRERA NIC 6156318 PERIODO PERIODO 11/06/25-11/07/25</t>
  </si>
  <si>
    <t>E450000047665</t>
  </si>
  <si>
    <t>SERVICIO ELECTRICO CORRESPONDIENTE A LA DELEGACION PARQUEO GUSTAVO MIC, 6018891BETANCOURT DEL PERIODO 17/06/25-17/07/25</t>
  </si>
  <si>
    <t>E450000047664</t>
  </si>
  <si>
    <t>SERVICIO ELECTRICO CORRESPONDIENTE A LA DELEGACION SAN CRISTOBAL NIC 6854982 PERIODO 06/06/25-05/07/25</t>
  </si>
  <si>
    <t>37/07/2025</t>
  </si>
  <si>
    <t>E450000047666</t>
  </si>
  <si>
    <t>SERVICIO ELECTRICO CORRESPONDIENTE A LA DELEGACION SAN JUAN NIC 5827434 PERIODO 03/04/25-03/07/25</t>
  </si>
  <si>
    <t>E450000047667</t>
  </si>
  <si>
    <t>SERVICIO ELECTRICO CORRESPONDIENTE A LA DELEGACION BARAHONA NIC 6646703 PERIODO PERIODO 04/06/25-04/07/25</t>
  </si>
  <si>
    <t>E450000047671</t>
  </si>
  <si>
    <t>SERVICIO ELECTRICO CORRESPONDIENTE A LA DELEGACION BANI NIC 6302150 PERIODO 03/06/25-03/07/25</t>
  </si>
  <si>
    <t>E450000047669</t>
  </si>
  <si>
    <t>SERVICIO ELECTRICO CORRESPONDIENTE A LA DELEGACION DUVERGER NIC, 6359360 DEL PERIODO 02/06/25-02/07/25</t>
  </si>
  <si>
    <t>E450000047672</t>
  </si>
  <si>
    <t>SERVICIO ELECTRICO CORRESPONDIENTE A LA DELEGACION PEDERNALES NIC 6955631 PERIODO 10/06/25-10/07/25</t>
  </si>
  <si>
    <t>E450000047673</t>
  </si>
  <si>
    <t>SERVICIO ELECTRICO CORRESPONDIENTE A LA DELEGACION SAN JOSE DE OCOA NIC 6680820 PERIODO 10/06/25-10/07/25</t>
  </si>
  <si>
    <t>E450000047670</t>
  </si>
  <si>
    <t>SERVICIO ELECTRICO CORRESPONDIENTE A LA DELEGACION ELIAS PIÑA NIC, 6361618 DEL PERIODO 02/06/25-02/07/25</t>
  </si>
  <si>
    <t>E450000047668</t>
  </si>
  <si>
    <t>ELADIO DE JESUS CAPELLAN BATISTA</t>
  </si>
  <si>
    <t>PAGO ALQUILER DEL LOCAL DE LA DELEGACION DE LA VEGA, JULIO 2025</t>
  </si>
  <si>
    <t>B1500000042</t>
  </si>
  <si>
    <t>ELENA ERCILIA ROCA TEJEDA DE JULIAN</t>
  </si>
  <si>
    <t>PAGO ALQUILER DEL LOCAL DE LA DELEGACION DE HIGUEY, JULIO 2025</t>
  </si>
  <si>
    <t>B1500000220</t>
  </si>
  <si>
    <t>EMPRESA DISTRIBUIDORA DE ELECTRICIDAD DEL ESTE, S.A.</t>
  </si>
  <si>
    <t>SERVICIO ELECTRICO DE LA DELEGACION HIGUEY, NIC. 3636816 CORRESPONDIENTE AL PERIODO 16/06/2025 AL 17/07/2025</t>
  </si>
  <si>
    <t>E450000042888</t>
  </si>
  <si>
    <t>SERVICIO ELECTRICO DE LA DELEGACION SAN PEDRO DE MACORIS,NIC 3894393 CORRESPONDIENTE AL PERIODO 16/06/2025 AL 17/07/2025</t>
  </si>
  <si>
    <t>E450000039076</t>
  </si>
  <si>
    <t>SERVICIO ELECTRICO DE LA DELEGACION EL SEIBO,NIC 2294642 CORRESPONDIENTE AL PERIODO 17/04/2025 AL 17/07/2025</t>
  </si>
  <si>
    <t>E450000039665</t>
  </si>
  <si>
    <t>SERVICIO ELECTRICO DE LA DELEGACION METROPOLITANA, NIC 2257482 CORRESPONDIENTE AL PERIODO 16/06/2025 AL 17/07/2025</t>
  </si>
  <si>
    <t>E450000037961</t>
  </si>
  <si>
    <t>SERVICIO ELECTRICO DE LA DELEGACION REVISION Y CONTROL NIC.3477193 CORRESPONDIENTE AL PERIODO 16/06/2025 AL 17/07/2025</t>
  </si>
  <si>
    <t>E450000037958</t>
  </si>
  <si>
    <t>SERVICIO ELECTRICO DE LA DELEGACION  ROMANA NIC,3660225 CORRESPONDIENTE AL PERIODO 16/06/2025 AL 17/07/2025</t>
  </si>
  <si>
    <t>E450000039282</t>
  </si>
  <si>
    <t>SERVICIO ELECTRICO DE LA DELEGACION  MONTE PLATA CORRESPONDIENTE AL PERIODO 16/06/2025 AL 17/07/2025</t>
  </si>
  <si>
    <t>E450000040284</t>
  </si>
  <si>
    <t>SERVICIO ELECTRICO DE LA DELEGACION  HATO MAYOR CORRESPONDIENTE AL PERIODO 17/06/2025 AL 17/07/2025</t>
  </si>
  <si>
    <t>E450000039889</t>
  </si>
  <si>
    <t>ESTRELA TELECOM, SRL</t>
  </si>
  <si>
    <t>PAGO SERVICIO DE USO DE SERVIDORES EN NUBE, CLOUD SECURITY, SERVICIOS ADMDOS Y SOPORTE PARA SERVICIOS EN NUBE, CORRESPONDIENTE A AGOSTO 2025</t>
  </si>
  <si>
    <t>B1500000832</t>
  </si>
  <si>
    <t>B1500000831</t>
  </si>
  <si>
    <t>FEROX SOLUTIONS, SRL</t>
  </si>
  <si>
    <t>PAGO ADQUISICION DE SOFTWARE DE ANUNCIOS EN  TV PARA LA ADESS</t>
  </si>
  <si>
    <t>B1500000474</t>
  </si>
  <si>
    <t>31/09/2025</t>
  </si>
  <si>
    <t>GABRIEL EMMANUEL HURTADO SANTOS</t>
  </si>
  <si>
    <t>PAGO ALQUILER DEL LOCAL DE LA DELEGACION DE SANTIAGO RODRIGUEZ, JULIO 2025</t>
  </si>
  <si>
    <t>B1500000242</t>
  </si>
  <si>
    <t>GREEN LOVE, SRL</t>
  </si>
  <si>
    <t>PAGO DE GESTION DE RESIDUOS SOLIDOS RECICLABLES DE LA INSTITUCION, JUNIO 2025</t>
  </si>
  <si>
    <t>B1500000595</t>
  </si>
  <si>
    <t>06/06/20255</t>
  </si>
  <si>
    <t>E450000059291</t>
  </si>
  <si>
    <t>GRUPO ALASKA, SA.</t>
  </si>
  <si>
    <t>ADUISICION DE AGUA PURIFICADA, PARA USO DE LA INSTITUCION,</t>
  </si>
  <si>
    <t>E45000002707</t>
  </si>
  <si>
    <t>E45000002705</t>
  </si>
  <si>
    <t>E45000002709</t>
  </si>
  <si>
    <t>E45000002711</t>
  </si>
  <si>
    <t>E45000002713</t>
  </si>
  <si>
    <t>E45000002715</t>
  </si>
  <si>
    <t>HUMANO SEGUROS, S.A.</t>
  </si>
  <si>
    <t>PAGO POR SERVICIO DE SALUD CORRESPONDIENTE AL MES DE AGOSTO 2025</t>
  </si>
  <si>
    <t>E450000005077</t>
  </si>
  <si>
    <t>INVERSIONES GEFEC, SRL</t>
  </si>
  <si>
    <t>PAGO ALQUILER DEL PARQUEO DE LA CALLE MAXIMO AVILES BLONDA CORRESPONDIENTE A AGOSTO 2025</t>
  </si>
  <si>
    <t>B1500000012</t>
  </si>
  <si>
    <t>INVERSIONES SIURANA, SRL</t>
  </si>
  <si>
    <t>PAGO SERVICIO DE ALMUERZOS Y BEBIDAS MEDIANTE PLATAFORMA WEB MULTIPROVEEDORES PARA EMPLEADOS DE LA INSTITUCION.DEL 1 AL 22 DE JULIO 2025</t>
  </si>
  <si>
    <t>E45000000072</t>
  </si>
  <si>
    <t>IRYS ONELYS LUNA BREA</t>
  </si>
  <si>
    <t>ALQUILER LOCAL DELEGACION SAN CRISTOBAL PAGO CORRESPONDIENTE A LOS MESES DE FEBRERO-JULIO DE 2025</t>
  </si>
  <si>
    <t>B1500000007</t>
  </si>
  <si>
    <t>IRYS ONELYS LUNA BREA / BADIA BICHARA MATEO</t>
  </si>
  <si>
    <t>PAGO ALQUILER DEL LOCAL DE LA DELEGACION DE SAN CRISTOBAL DESDE ENERO 2025</t>
  </si>
  <si>
    <t>B1500000006</t>
  </si>
  <si>
    <t>PABLO GUERRERO</t>
  </si>
  <si>
    <t>PAGO ALQUILER DEL LOCAL DE LA DELEGACION DE HATO MAYOR, JULIO 2025</t>
  </si>
  <si>
    <t>B1500000043</t>
  </si>
  <si>
    <t>PPS PEST PROTECT SOLUTIONS, SRL</t>
  </si>
  <si>
    <t>PAGO SERVICIO DE FUMIGACION EN LAS DISTINTAS DELEGACIONES DE LA REGION SUR SUR DEL PAIS, AGOSTO 2025.</t>
  </si>
  <si>
    <t>B1500000749</t>
  </si>
  <si>
    <t>RV DIESEL, SRL</t>
  </si>
  <si>
    <t>SUMINISTRO DE COMBUSTIBLE LOTE I GASOLINA Y GASOIL (TICKETS 1,000,00 400 UNIDAD-TICKETS DE 400,000,00 200 UNIDAD Y TICKETS DE 200,00 50,000,00 UNIDAD)</t>
  </si>
  <si>
    <t>B1500000900</t>
  </si>
  <si>
    <t>31/9/2025</t>
  </si>
  <si>
    <t>SARAH MARGARITA MARTINEZ ORTIZ</t>
  </si>
  <si>
    <t>PAGO ALQUILER DEL LOCAL DE LA DELEGACION DE SAN JOSE DE OCOA, JULIO 2025</t>
  </si>
  <si>
    <t>B1500000032</t>
  </si>
  <si>
    <t>SETI &amp; SIDIF DOMINICANA, SRL</t>
  </si>
  <si>
    <t>PAGO RENOVACION SOFTWARE ANTIMALWARE Y ANTI-RANSOMWARE CROWDSTRIKE FALCON.</t>
  </si>
  <si>
    <t>B1500000226</t>
  </si>
  <si>
    <t>TECNAS C POR A</t>
  </si>
  <si>
    <t>PAGO DE SERVICIO DE MANTENIMIENTO PREVENTIVO ASCENSOR.</t>
  </si>
  <si>
    <t>B1500003664</t>
  </si>
  <si>
    <t>TRANSPORTE BLANCO, S.A.</t>
  </si>
  <si>
    <t>PAGO POR SERVICIO DE TRANSPORTE PARA ENVIO DE VALIJAS, BULTOS Y MOBILIARIOS A LAS DELEGACIONES PROVINCIALES DE LA ADESS</t>
  </si>
  <si>
    <t>B1500001135</t>
  </si>
  <si>
    <t>B1500001133</t>
  </si>
  <si>
    <t>B1500001130</t>
  </si>
  <si>
    <t>13/92025</t>
  </si>
  <si>
    <t>B1500001137</t>
  </si>
  <si>
    <t>PREPARADO POR:___________________________</t>
  </si>
  <si>
    <t>REVISADO POR:______________________</t>
  </si>
  <si>
    <t>AUTORIZADO POR ____________________</t>
  </si>
  <si>
    <t>JENNY CABELO MARTINEZ</t>
  </si>
  <si>
    <t>ROSA MERCEDES OVAL</t>
  </si>
  <si>
    <t>CARLOS RICARDO</t>
  </si>
  <si>
    <t>CONTADORA SECION TESORERIA</t>
  </si>
  <si>
    <t>ENCARGADA SECCION DE TESORERIA</t>
  </si>
  <si>
    <t>DIRECTOR FINANCIERO Y 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</si>
</sst>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1C0A]* #,##0.00_);_([$$-1C0A]* \(#,##0.00\);_([$$-1C0A]* &quot;-&quot;??_);_(@_)"/>
    <numFmt numFmtId="165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u val="doubleAccounting"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165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wrapText="1"/>
    </xf>
    <xf numFmtId="164" fontId="4" fillId="3" borderId="1" xfId="2" applyNumberFormat="1" applyFont="1" applyFill="1" applyBorder="1"/>
    <xf numFmtId="14" fontId="4" fillId="3" borderId="1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14" fontId="4" fillId="3" borderId="1" xfId="0" applyNumberFormat="1" applyFont="1" applyFill="1" applyBorder="1" applyAlignment="1">
      <alignment horizontal="center"/>
    </xf>
    <xf numFmtId="44" fontId="4" fillId="0" borderId="1" xfId="0" applyNumberFormat="1" applyFont="1" applyBorder="1" applyAlignment="1">
      <alignment vertical="center"/>
    </xf>
    <xf numFmtId="4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44" fontId="4" fillId="3" borderId="2" xfId="2" applyFont="1" applyFill="1" applyBorder="1"/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4" fillId="0" borderId="3" xfId="0" applyNumberFormat="1" applyFont="1" applyBorder="1" applyAlignment="1">
      <alignment horizontal="center"/>
    </xf>
    <xf numFmtId="14" fontId="4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4" fontId="4" fillId="0" borderId="6" xfId="0" applyNumberFormat="1" applyFont="1" applyBorder="1" applyAlignment="1">
      <alignment vertical="center"/>
    </xf>
    <xf numFmtId="44" fontId="4" fillId="3" borderId="7" xfId="2" applyFont="1" applyFill="1" applyBorder="1"/>
    <xf numFmtId="0" fontId="4" fillId="3" borderId="1" xfId="0" applyFont="1" applyFill="1" applyBorder="1" applyAlignment="1">
      <alignment vertical="center" wrapText="1"/>
    </xf>
    <xf numFmtId="164" fontId="4" fillId="3" borderId="2" xfId="2" applyNumberFormat="1" applyFont="1" applyFill="1" applyBorder="1" applyAlignment="1">
      <alignment horizontal="left" vertical="center"/>
    </xf>
    <xf numFmtId="14" fontId="4" fillId="3" borderId="1" xfId="1" applyNumberFormat="1" applyFont="1" applyFill="1" applyBorder="1" applyAlignment="1">
      <alignment horizontal="center"/>
    </xf>
    <xf numFmtId="164" fontId="4" fillId="3" borderId="0" xfId="2" applyNumberFormat="1" applyFont="1" applyFill="1" applyBorder="1" applyAlignment="1">
      <alignment horizontal="left" vertical="center"/>
    </xf>
    <xf numFmtId="164" fontId="4" fillId="3" borderId="1" xfId="2" applyNumberFormat="1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center"/>
    </xf>
    <xf numFmtId="14" fontId="4" fillId="3" borderId="9" xfId="0" applyNumberFormat="1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14" fontId="4" fillId="3" borderId="9" xfId="0" applyNumberFormat="1" applyFont="1" applyFill="1" applyBorder="1" applyAlignment="1">
      <alignment horizontal="center"/>
    </xf>
    <xf numFmtId="14" fontId="4" fillId="3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14" fontId="4" fillId="3" borderId="10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44" fontId="4" fillId="3" borderId="1" xfId="2" applyFont="1" applyFill="1" applyBorder="1"/>
    <xf numFmtId="14" fontId="4" fillId="0" borderId="1" xfId="0" applyNumberFormat="1" applyFont="1" applyBorder="1" applyAlignment="1">
      <alignment horizontal="center" vertical="center"/>
    </xf>
    <xf numFmtId="44" fontId="4" fillId="0" borderId="1" xfId="2" applyFont="1" applyBorder="1" applyAlignment="1">
      <alignment horizontal="center" vertical="center"/>
    </xf>
    <xf numFmtId="44" fontId="4" fillId="0" borderId="1" xfId="2" applyFont="1" applyFill="1" applyBorder="1"/>
    <xf numFmtId="14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44" fontId="4" fillId="3" borderId="1" xfId="2" applyFont="1" applyFill="1" applyBorder="1" applyAlignment="1">
      <alignment horizontal="right"/>
    </xf>
    <xf numFmtId="0" fontId="4" fillId="0" borderId="1" xfId="0" applyFont="1" applyBorder="1" applyAlignment="1">
      <alignment vertical="center" wrapText="1"/>
    </xf>
    <xf numFmtId="164" fontId="4" fillId="0" borderId="1" xfId="2" applyNumberFormat="1" applyFont="1" applyBorder="1" applyAlignment="1">
      <alignment horizontal="left" vertical="center"/>
    </xf>
    <xf numFmtId="44" fontId="4" fillId="0" borderId="1" xfId="2" applyFont="1" applyBorder="1" applyAlignment="1">
      <alignment horizontal="left" vertical="center"/>
    </xf>
    <xf numFmtId="0" fontId="4" fillId="3" borderId="11" xfId="0" applyFont="1" applyFill="1" applyBorder="1" applyAlignment="1">
      <alignment horizontal="center" wrapText="1"/>
    </xf>
    <xf numFmtId="14" fontId="4" fillId="3" borderId="6" xfId="0" applyNumberFormat="1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14" fontId="4" fillId="3" borderId="6" xfId="0" applyNumberFormat="1" applyFont="1" applyFill="1" applyBorder="1" applyAlignment="1">
      <alignment horizontal="center"/>
    </xf>
    <xf numFmtId="164" fontId="4" fillId="3" borderId="7" xfId="2" applyNumberFormat="1" applyFont="1" applyFill="1" applyBorder="1" applyAlignment="1">
      <alignment horizontal="left" vertical="center"/>
    </xf>
    <xf numFmtId="14" fontId="4" fillId="3" borderId="4" xfId="0" applyNumberFormat="1" applyFont="1" applyFill="1" applyBorder="1" applyAlignment="1">
      <alignment horizontal="center"/>
    </xf>
    <xf numFmtId="14" fontId="4" fillId="3" borderId="1" xfId="3" applyNumberFormat="1" applyFont="1" applyFill="1" applyBorder="1" applyAlignment="1">
      <alignment horizontal="center" wrapText="1"/>
    </xf>
    <xf numFmtId="0" fontId="4" fillId="3" borderId="1" xfId="4" applyNumberFormat="1" applyFont="1" applyFill="1" applyBorder="1" applyAlignment="1">
      <alignment horizontal="center" wrapText="1"/>
    </xf>
    <xf numFmtId="14" fontId="4" fillId="3" borderId="4" xfId="1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44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left" wrapText="1"/>
    </xf>
    <xf numFmtId="0" fontId="4" fillId="0" borderId="7" xfId="0" applyFont="1" applyBorder="1" applyAlignment="1">
      <alignment wrapText="1"/>
    </xf>
    <xf numFmtId="14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3" borderId="10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0" borderId="3" xfId="0" applyFont="1" applyBorder="1" applyAlignment="1">
      <alignment wrapText="1"/>
    </xf>
    <xf numFmtId="44" fontId="4" fillId="3" borderId="1" xfId="2" applyFont="1" applyFill="1" applyBorder="1" applyAlignment="1">
      <alignment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/>
    <xf numFmtId="0" fontId="4" fillId="0" borderId="0" xfId="0" applyFont="1"/>
    <xf numFmtId="44" fontId="6" fillId="0" borderId="0" xfId="2" applyFont="1"/>
    <xf numFmtId="44" fontId="6" fillId="0" borderId="0" xfId="1" applyNumberFormat="1" applyFont="1"/>
    <xf numFmtId="0" fontId="4" fillId="0" borderId="0" xfId="0" applyFont="1" applyAlignment="1">
      <alignment horizontal="center"/>
    </xf>
    <xf numFmtId="44" fontId="4" fillId="0" borderId="0" xfId="2" applyFont="1" applyAlignment="1">
      <alignment horizontal="left"/>
    </xf>
    <xf numFmtId="44" fontId="4" fillId="0" borderId="0" xfId="0" applyNumberFormat="1" applyFont="1"/>
    <xf numFmtId="0" fontId="4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</cellXfs>
  <cellStyles count="5">
    <cellStyle name="Millares" xfId="1" builtinId="3"/>
    <cellStyle name="Millares 2 2" xfId="4" xr:uid="{4B4B9CEA-799C-4663-B655-8A4DA0591CA6}"/>
    <cellStyle name="Moneda" xfId="2" builtinId="4"/>
    <cellStyle name="Normal" xfId="0" builtinId="0"/>
    <cellStyle name="Normal 2" xfId="3" xr:uid="{CE0084CD-072F-4F3F-BA93-FD8DE50D40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B52EC.158C7E5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4358706</xdr:colOff>
      <xdr:row>0</xdr:row>
      <xdr:rowOff>95249</xdr:rowOff>
    </xdr:from>
    <xdr:to>
      <xdr:col>4</xdr:col>
      <xdr:colOff>80960</xdr:colOff>
      <xdr:row>1</xdr:row>
      <xdr:rowOff>126999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AFF11E-9436-4066-8AF0-4250C002B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5456" y="95249"/>
          <a:ext cx="2161154" cy="974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8726A-99F5-44E2-A3A4-724EF1A97B9D}">
  <dimension ref="B1:J170"/>
  <sheetViews>
    <sheetView tabSelected="1" topLeftCell="A95" zoomScale="80" zoomScaleNormal="80" workbookViewId="0">
      <selection activeCell="C106" sqref="C106"/>
    </sheetView>
  </sheetViews>
  <sheetFormatPr baseColWidth="10" defaultRowHeight="15" x14ac:dyDescent="0.25"/>
  <cols>
    <col min="2" max="2" width="55.7109375" customWidth="1"/>
    <col min="3" max="3" width="78.5703125" customWidth="1"/>
    <col min="4" max="4" width="18" customWidth="1"/>
    <col min="5" max="5" width="16.42578125" customWidth="1"/>
    <col min="6" max="6" width="17.7109375" customWidth="1"/>
    <col min="7" max="7" width="17.5703125" customWidth="1"/>
    <col min="8" max="8" width="16.5703125" customWidth="1"/>
    <col min="9" max="9" width="17.42578125" customWidth="1"/>
    <col min="10" max="10" width="37.140625" style="1" customWidth="1"/>
  </cols>
  <sheetData>
    <row r="1" spans="2:10" s="1" customFormat="1" ht="74.25" customHeight="1" x14ac:dyDescent="0.25"/>
    <row r="2" spans="2:10" s="1" customFormat="1" x14ac:dyDescent="0.25"/>
    <row r="3" spans="2:10" s="1" customFormat="1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</row>
    <row r="4" spans="2:10" ht="5.25" customHeight="1" x14ac:dyDescent="0.25"/>
    <row r="5" spans="2:10" ht="39.75" customHeight="1" x14ac:dyDescent="0.25">
      <c r="B5" s="3" t="s">
        <v>1</v>
      </c>
      <c r="C5" s="3" t="s">
        <v>2</v>
      </c>
      <c r="D5" s="4" t="s">
        <v>3</v>
      </c>
      <c r="E5" s="3" t="s">
        <v>4</v>
      </c>
      <c r="F5" s="3" t="s">
        <v>5</v>
      </c>
      <c r="G5" s="3" t="s">
        <v>6</v>
      </c>
      <c r="H5" s="4" t="s">
        <v>7</v>
      </c>
      <c r="I5" s="3" t="s">
        <v>8</v>
      </c>
      <c r="J5" s="3" t="s">
        <v>9</v>
      </c>
    </row>
    <row r="6" spans="2:10" ht="25.5" customHeight="1" x14ac:dyDescent="0.25">
      <c r="B6" s="5" t="s">
        <v>10</v>
      </c>
      <c r="C6" s="5" t="s">
        <v>11</v>
      </c>
      <c r="D6" s="6">
        <v>78486.58</v>
      </c>
      <c r="E6" s="7">
        <v>45859</v>
      </c>
      <c r="F6" s="8" t="s">
        <v>12</v>
      </c>
      <c r="G6" s="9">
        <v>45899</v>
      </c>
      <c r="H6" s="10">
        <f>+D6</f>
        <v>78486.58</v>
      </c>
      <c r="I6" s="11">
        <v>0</v>
      </c>
      <c r="J6" s="12" t="s">
        <v>13</v>
      </c>
    </row>
    <row r="7" spans="2:10" ht="28.5" customHeight="1" x14ac:dyDescent="0.25">
      <c r="B7" s="13" t="s">
        <v>14</v>
      </c>
      <c r="C7" s="13" t="s">
        <v>15</v>
      </c>
      <c r="D7" s="14">
        <v>1551896.37</v>
      </c>
      <c r="E7" s="15">
        <v>45889</v>
      </c>
      <c r="F7" s="16" t="s">
        <v>16</v>
      </c>
      <c r="G7" s="15">
        <v>45925</v>
      </c>
      <c r="H7" s="10">
        <f>+D7</f>
        <v>1551896.37</v>
      </c>
      <c r="I7" s="11">
        <v>0</v>
      </c>
      <c r="J7" s="12" t="s">
        <v>13</v>
      </c>
    </row>
    <row r="8" spans="2:10" ht="28.5" customHeight="1" x14ac:dyDescent="0.25">
      <c r="B8" s="13" t="s">
        <v>14</v>
      </c>
      <c r="C8" s="13" t="s">
        <v>15</v>
      </c>
      <c r="D8" s="14">
        <v>54811.68</v>
      </c>
      <c r="E8" s="17">
        <v>45889</v>
      </c>
      <c r="F8" s="16" t="s">
        <v>17</v>
      </c>
      <c r="G8" s="17">
        <v>45925</v>
      </c>
      <c r="H8" s="10">
        <f>+D8</f>
        <v>54811.68</v>
      </c>
      <c r="I8" s="11">
        <v>0</v>
      </c>
      <c r="J8" s="12" t="s">
        <v>13</v>
      </c>
    </row>
    <row r="9" spans="2:10" ht="28.5" customHeight="1" x14ac:dyDescent="0.25">
      <c r="B9" s="13" t="s">
        <v>18</v>
      </c>
      <c r="C9" s="13" t="s">
        <v>19</v>
      </c>
      <c r="D9" s="14">
        <v>1490</v>
      </c>
      <c r="E9" s="18">
        <v>45870</v>
      </c>
      <c r="F9" s="19" t="s">
        <v>20</v>
      </c>
      <c r="G9" s="18">
        <v>45925</v>
      </c>
      <c r="H9" s="20">
        <f>+D9</f>
        <v>1490</v>
      </c>
      <c r="I9" s="11">
        <v>0</v>
      </c>
      <c r="J9" s="12" t="s">
        <v>13</v>
      </c>
    </row>
    <row r="10" spans="2:10" ht="28.5" customHeight="1" x14ac:dyDescent="0.25">
      <c r="B10" s="13" t="s">
        <v>21</v>
      </c>
      <c r="C10" s="13" t="s">
        <v>22</v>
      </c>
      <c r="D10" s="21">
        <v>496530</v>
      </c>
      <c r="E10" s="15">
        <v>45875</v>
      </c>
      <c r="F10" s="16" t="s">
        <v>23</v>
      </c>
      <c r="G10" s="15">
        <v>45912</v>
      </c>
      <c r="H10" s="10">
        <f>+D10</f>
        <v>496530</v>
      </c>
      <c r="I10" s="11">
        <v>0</v>
      </c>
      <c r="J10" s="12" t="s">
        <v>13</v>
      </c>
    </row>
    <row r="11" spans="2:10" ht="28.5" customHeight="1" x14ac:dyDescent="0.25">
      <c r="B11" s="22" t="s">
        <v>24</v>
      </c>
      <c r="C11" s="22" t="s">
        <v>25</v>
      </c>
      <c r="D11" s="23">
        <v>23600</v>
      </c>
      <c r="E11" s="7">
        <v>45876</v>
      </c>
      <c r="F11" s="8" t="s">
        <v>26</v>
      </c>
      <c r="G11" s="24">
        <v>45908</v>
      </c>
      <c r="H11" s="10">
        <f>+D11</f>
        <v>23600</v>
      </c>
      <c r="I11" s="11">
        <v>0</v>
      </c>
      <c r="J11" s="12" t="s">
        <v>13</v>
      </c>
    </row>
    <row r="12" spans="2:10" ht="28.5" customHeight="1" x14ac:dyDescent="0.25">
      <c r="B12" s="22" t="s">
        <v>24</v>
      </c>
      <c r="C12" s="22" t="s">
        <v>25</v>
      </c>
      <c r="D12" s="25">
        <v>13806</v>
      </c>
      <c r="E12" s="7">
        <v>45876</v>
      </c>
      <c r="F12" s="8" t="s">
        <v>27</v>
      </c>
      <c r="G12" s="24">
        <v>45908</v>
      </c>
      <c r="H12" s="10">
        <f>+D12</f>
        <v>13806</v>
      </c>
      <c r="I12" s="11">
        <v>0</v>
      </c>
      <c r="J12" s="12" t="s">
        <v>13</v>
      </c>
    </row>
    <row r="13" spans="2:10" ht="28.5" customHeight="1" x14ac:dyDescent="0.25">
      <c r="B13" s="22" t="s">
        <v>24</v>
      </c>
      <c r="C13" s="22" t="s">
        <v>25</v>
      </c>
      <c r="D13" s="26">
        <v>67614</v>
      </c>
      <c r="E13" s="7">
        <v>45876</v>
      </c>
      <c r="F13" s="8" t="s">
        <v>28</v>
      </c>
      <c r="G13" s="24">
        <v>45908</v>
      </c>
      <c r="H13" s="10">
        <f>+D13</f>
        <v>67614</v>
      </c>
      <c r="I13" s="11">
        <v>0</v>
      </c>
      <c r="J13" s="12" t="s">
        <v>13</v>
      </c>
    </row>
    <row r="14" spans="2:10" ht="28.5" customHeight="1" x14ac:dyDescent="0.25">
      <c r="B14" s="22" t="s">
        <v>24</v>
      </c>
      <c r="C14" s="22" t="s">
        <v>25</v>
      </c>
      <c r="D14" s="26">
        <v>15930</v>
      </c>
      <c r="E14" s="7">
        <v>45876</v>
      </c>
      <c r="F14" s="8" t="s">
        <v>29</v>
      </c>
      <c r="G14" s="24">
        <v>45908</v>
      </c>
      <c r="H14" s="10">
        <f>+D14</f>
        <v>15930</v>
      </c>
      <c r="I14" s="11">
        <v>0</v>
      </c>
      <c r="J14" s="12" t="s">
        <v>13</v>
      </c>
    </row>
    <row r="15" spans="2:10" ht="28.5" customHeight="1" x14ac:dyDescent="0.25">
      <c r="B15" s="22" t="s">
        <v>30</v>
      </c>
      <c r="C15" s="22" t="s">
        <v>31</v>
      </c>
      <c r="D15" s="26">
        <v>130000</v>
      </c>
      <c r="E15" s="7">
        <v>45866</v>
      </c>
      <c r="F15" s="27" t="s">
        <v>32</v>
      </c>
      <c r="G15" s="24">
        <v>45898</v>
      </c>
      <c r="H15" s="10">
        <f>+D15</f>
        <v>130000</v>
      </c>
      <c r="I15" s="11">
        <v>0</v>
      </c>
      <c r="J15" s="12" t="s">
        <v>13</v>
      </c>
    </row>
    <row r="16" spans="2:10" ht="28.5" customHeight="1" x14ac:dyDescent="0.25">
      <c r="B16" s="22" t="s">
        <v>30</v>
      </c>
      <c r="C16" s="22" t="s">
        <v>31</v>
      </c>
      <c r="D16" s="26">
        <v>13900</v>
      </c>
      <c r="E16" s="7">
        <v>45857</v>
      </c>
      <c r="F16" s="7" t="s">
        <v>33</v>
      </c>
      <c r="G16" s="24">
        <v>45892</v>
      </c>
      <c r="H16" s="10">
        <f>+D16</f>
        <v>13900</v>
      </c>
      <c r="I16" s="11">
        <v>0</v>
      </c>
      <c r="J16" s="12" t="s">
        <v>13</v>
      </c>
    </row>
    <row r="17" spans="2:10" ht="28.5" customHeight="1" x14ac:dyDescent="0.25">
      <c r="B17" s="22" t="s">
        <v>30</v>
      </c>
      <c r="C17" s="22" t="s">
        <v>31</v>
      </c>
      <c r="D17" s="26">
        <v>42922</v>
      </c>
      <c r="E17" s="7">
        <v>45857</v>
      </c>
      <c r="F17" s="7" t="s">
        <v>34</v>
      </c>
      <c r="G17" s="24">
        <v>45892</v>
      </c>
      <c r="H17" s="10">
        <f>+D17</f>
        <v>42922</v>
      </c>
      <c r="I17" s="11">
        <v>0</v>
      </c>
      <c r="J17" s="12" t="s">
        <v>13</v>
      </c>
    </row>
    <row r="18" spans="2:10" ht="28.5" customHeight="1" x14ac:dyDescent="0.25">
      <c r="B18" s="22" t="s">
        <v>30</v>
      </c>
      <c r="C18" s="22" t="s">
        <v>31</v>
      </c>
      <c r="D18" s="26">
        <v>24544</v>
      </c>
      <c r="E18" s="7">
        <v>45857</v>
      </c>
      <c r="F18" s="7" t="s">
        <v>35</v>
      </c>
      <c r="G18" s="24">
        <v>45892</v>
      </c>
      <c r="H18" s="10">
        <f>+D18</f>
        <v>24544</v>
      </c>
      <c r="I18" s="11">
        <v>0</v>
      </c>
      <c r="J18" s="12" t="s">
        <v>13</v>
      </c>
    </row>
    <row r="19" spans="2:10" ht="28.5" customHeight="1" x14ac:dyDescent="0.25">
      <c r="B19" s="22" t="s">
        <v>30</v>
      </c>
      <c r="C19" s="22" t="s">
        <v>31</v>
      </c>
      <c r="D19" s="26">
        <v>175348</v>
      </c>
      <c r="E19" s="7">
        <v>45857</v>
      </c>
      <c r="F19" s="7" t="s">
        <v>36</v>
      </c>
      <c r="G19" s="24">
        <v>45892</v>
      </c>
      <c r="H19" s="10">
        <f>+D19</f>
        <v>175348</v>
      </c>
      <c r="I19" s="11">
        <v>0</v>
      </c>
      <c r="J19" s="12" t="s">
        <v>13</v>
      </c>
    </row>
    <row r="20" spans="2:10" ht="28.5" customHeight="1" x14ac:dyDescent="0.25">
      <c r="B20" s="22" t="s">
        <v>30</v>
      </c>
      <c r="C20" s="22" t="s">
        <v>31</v>
      </c>
      <c r="D20" s="26">
        <v>9204</v>
      </c>
      <c r="E20" s="7">
        <v>45857</v>
      </c>
      <c r="F20" s="7" t="s">
        <v>37</v>
      </c>
      <c r="G20" s="24">
        <v>45892</v>
      </c>
      <c r="H20" s="10">
        <f>+D20</f>
        <v>9204</v>
      </c>
      <c r="I20" s="11">
        <v>0</v>
      </c>
      <c r="J20" s="12" t="s">
        <v>13</v>
      </c>
    </row>
    <row r="21" spans="2:10" ht="28.5" customHeight="1" x14ac:dyDescent="0.25">
      <c r="B21" s="22" t="s">
        <v>30</v>
      </c>
      <c r="C21" s="22" t="s">
        <v>31</v>
      </c>
      <c r="D21" s="26">
        <v>5546</v>
      </c>
      <c r="E21" s="7">
        <v>45857</v>
      </c>
      <c r="F21" s="7" t="s">
        <v>38</v>
      </c>
      <c r="G21" s="24">
        <v>45892</v>
      </c>
      <c r="H21" s="10">
        <f>+D21</f>
        <v>5546</v>
      </c>
      <c r="I21" s="11">
        <v>0</v>
      </c>
      <c r="J21" s="12" t="s">
        <v>13</v>
      </c>
    </row>
    <row r="22" spans="2:10" ht="28.5" customHeight="1" x14ac:dyDescent="0.25">
      <c r="B22" s="22" t="s">
        <v>30</v>
      </c>
      <c r="C22" s="22" t="s">
        <v>31</v>
      </c>
      <c r="D22" s="26">
        <v>10620</v>
      </c>
      <c r="E22" s="7">
        <v>45857</v>
      </c>
      <c r="F22" s="7" t="s">
        <v>39</v>
      </c>
      <c r="G22" s="24">
        <v>45892</v>
      </c>
      <c r="H22" s="10">
        <f>+D22</f>
        <v>10620</v>
      </c>
      <c r="I22" s="11">
        <v>0</v>
      </c>
      <c r="J22" s="12" t="s">
        <v>13</v>
      </c>
    </row>
    <row r="23" spans="2:10" ht="28.5" customHeight="1" x14ac:dyDescent="0.25">
      <c r="B23" s="22" t="s">
        <v>30</v>
      </c>
      <c r="C23" s="22" t="s">
        <v>31</v>
      </c>
      <c r="D23" s="26">
        <v>126496</v>
      </c>
      <c r="E23" s="7">
        <v>45857</v>
      </c>
      <c r="F23" s="7" t="s">
        <v>40</v>
      </c>
      <c r="G23" s="24">
        <v>45892</v>
      </c>
      <c r="H23" s="10">
        <f>+D23</f>
        <v>126496</v>
      </c>
      <c r="I23" s="11">
        <v>0</v>
      </c>
      <c r="J23" s="12" t="s">
        <v>13</v>
      </c>
    </row>
    <row r="24" spans="2:10" ht="28.5" customHeight="1" x14ac:dyDescent="0.25">
      <c r="B24" s="22" t="s">
        <v>30</v>
      </c>
      <c r="C24" s="22" t="s">
        <v>31</v>
      </c>
      <c r="D24" s="26">
        <v>10620</v>
      </c>
      <c r="E24" s="7">
        <v>45857</v>
      </c>
      <c r="F24" s="7" t="s">
        <v>41</v>
      </c>
      <c r="G24" s="24">
        <v>45892</v>
      </c>
      <c r="H24" s="10">
        <f>+D24</f>
        <v>10620</v>
      </c>
      <c r="I24" s="11">
        <v>0</v>
      </c>
      <c r="J24" s="12" t="s">
        <v>13</v>
      </c>
    </row>
    <row r="25" spans="2:10" ht="28.5" customHeight="1" x14ac:dyDescent="0.25">
      <c r="B25" s="22" t="s">
        <v>30</v>
      </c>
      <c r="C25" s="22" t="s">
        <v>31</v>
      </c>
      <c r="D25" s="26">
        <v>7552</v>
      </c>
      <c r="E25" s="7">
        <v>45857</v>
      </c>
      <c r="F25" s="7" t="s">
        <v>42</v>
      </c>
      <c r="G25" s="24">
        <v>45892</v>
      </c>
      <c r="H25" s="10">
        <f>+D25</f>
        <v>7552</v>
      </c>
      <c r="I25" s="11">
        <v>0</v>
      </c>
      <c r="J25" s="12" t="s">
        <v>13</v>
      </c>
    </row>
    <row r="26" spans="2:10" ht="28.5" customHeight="1" x14ac:dyDescent="0.25">
      <c r="B26" s="22" t="s">
        <v>30</v>
      </c>
      <c r="C26" s="22" t="s">
        <v>31</v>
      </c>
      <c r="D26" s="26">
        <v>10679</v>
      </c>
      <c r="E26" s="7">
        <v>45857</v>
      </c>
      <c r="F26" s="7" t="s">
        <v>43</v>
      </c>
      <c r="G26" s="24">
        <v>45892</v>
      </c>
      <c r="H26" s="10">
        <f>+D26</f>
        <v>10679</v>
      </c>
      <c r="I26" s="11">
        <v>0</v>
      </c>
      <c r="J26" s="12" t="s">
        <v>13</v>
      </c>
    </row>
    <row r="27" spans="2:10" ht="28.5" customHeight="1" x14ac:dyDescent="0.25">
      <c r="B27" s="22" t="s">
        <v>30</v>
      </c>
      <c r="C27" s="22" t="s">
        <v>31</v>
      </c>
      <c r="D27" s="26">
        <v>10974</v>
      </c>
      <c r="E27" s="7">
        <v>45857</v>
      </c>
      <c r="F27" s="7" t="s">
        <v>44</v>
      </c>
      <c r="G27" s="24">
        <v>45892</v>
      </c>
      <c r="H27" s="10">
        <f>+D27</f>
        <v>10974</v>
      </c>
      <c r="I27" s="11">
        <v>0</v>
      </c>
      <c r="J27" s="12" t="s">
        <v>13</v>
      </c>
    </row>
    <row r="28" spans="2:10" ht="28.5" customHeight="1" x14ac:dyDescent="0.25">
      <c r="B28" s="22" t="s">
        <v>30</v>
      </c>
      <c r="C28" s="22" t="s">
        <v>31</v>
      </c>
      <c r="D28" s="26">
        <v>20650</v>
      </c>
      <c r="E28" s="7">
        <v>45857</v>
      </c>
      <c r="F28" s="7" t="s">
        <v>45</v>
      </c>
      <c r="G28" s="24">
        <v>45892</v>
      </c>
      <c r="H28" s="10">
        <f>+D28</f>
        <v>20650</v>
      </c>
      <c r="I28" s="11">
        <v>0</v>
      </c>
      <c r="J28" s="12" t="s">
        <v>13</v>
      </c>
    </row>
    <row r="29" spans="2:10" ht="28.5" customHeight="1" x14ac:dyDescent="0.25">
      <c r="B29" s="22" t="s">
        <v>30</v>
      </c>
      <c r="C29" s="22" t="s">
        <v>31</v>
      </c>
      <c r="D29" s="26">
        <v>10679</v>
      </c>
      <c r="E29" s="7">
        <v>45857</v>
      </c>
      <c r="F29" s="7" t="s">
        <v>46</v>
      </c>
      <c r="G29" s="24">
        <v>45892</v>
      </c>
      <c r="H29" s="10">
        <f>+D29</f>
        <v>10679</v>
      </c>
      <c r="I29" s="11">
        <v>0</v>
      </c>
      <c r="J29" s="12" t="s">
        <v>13</v>
      </c>
    </row>
    <row r="30" spans="2:10" ht="28.5" customHeight="1" x14ac:dyDescent="0.25">
      <c r="B30" s="22" t="s">
        <v>30</v>
      </c>
      <c r="C30" s="22" t="s">
        <v>31</v>
      </c>
      <c r="D30" s="26">
        <v>10679</v>
      </c>
      <c r="E30" s="7">
        <v>45857</v>
      </c>
      <c r="F30" s="7" t="s">
        <v>47</v>
      </c>
      <c r="G30" s="24">
        <v>45892</v>
      </c>
      <c r="H30" s="10">
        <f>+D30</f>
        <v>10679</v>
      </c>
      <c r="I30" s="11">
        <v>0</v>
      </c>
      <c r="J30" s="12" t="s">
        <v>13</v>
      </c>
    </row>
    <row r="31" spans="2:10" ht="28.5" customHeight="1" x14ac:dyDescent="0.25">
      <c r="B31" s="22" t="s">
        <v>30</v>
      </c>
      <c r="C31" s="22" t="s">
        <v>31</v>
      </c>
      <c r="D31" s="26">
        <v>10620</v>
      </c>
      <c r="E31" s="7">
        <v>45862</v>
      </c>
      <c r="F31" s="7" t="s">
        <v>48</v>
      </c>
      <c r="G31" s="24">
        <v>45892</v>
      </c>
      <c r="H31" s="10">
        <f>+D31</f>
        <v>10620</v>
      </c>
      <c r="I31" s="11">
        <v>0</v>
      </c>
      <c r="J31" s="12" t="s">
        <v>13</v>
      </c>
    </row>
    <row r="32" spans="2:10" ht="28.5" customHeight="1" x14ac:dyDescent="0.25">
      <c r="B32" s="22" t="s">
        <v>30</v>
      </c>
      <c r="C32" s="22" t="s">
        <v>31</v>
      </c>
      <c r="D32" s="26">
        <v>21535</v>
      </c>
      <c r="E32" s="7">
        <v>45862</v>
      </c>
      <c r="F32" s="7" t="s">
        <v>49</v>
      </c>
      <c r="G32" s="24">
        <v>45892</v>
      </c>
      <c r="H32" s="10">
        <f>+D32</f>
        <v>21535</v>
      </c>
      <c r="I32" s="11">
        <v>0</v>
      </c>
      <c r="J32" s="12" t="s">
        <v>13</v>
      </c>
    </row>
    <row r="33" spans="2:10" ht="28.5" customHeight="1" x14ac:dyDescent="0.25">
      <c r="B33" s="22" t="s">
        <v>30</v>
      </c>
      <c r="C33" s="22" t="s">
        <v>31</v>
      </c>
      <c r="D33" s="26">
        <v>17900</v>
      </c>
      <c r="E33" s="7">
        <v>45866</v>
      </c>
      <c r="F33" s="7" t="s">
        <v>50</v>
      </c>
      <c r="G33" s="24">
        <v>45892</v>
      </c>
      <c r="H33" s="10">
        <f>+D33</f>
        <v>17900</v>
      </c>
      <c r="I33" s="11">
        <v>0</v>
      </c>
      <c r="J33" s="12" t="s">
        <v>13</v>
      </c>
    </row>
    <row r="34" spans="2:10" ht="28.5" customHeight="1" x14ac:dyDescent="0.25">
      <c r="B34" s="22" t="s">
        <v>30</v>
      </c>
      <c r="C34" s="22" t="s">
        <v>31</v>
      </c>
      <c r="D34" s="26">
        <v>4900</v>
      </c>
      <c r="E34" s="7">
        <v>45867</v>
      </c>
      <c r="F34" s="7" t="s">
        <v>51</v>
      </c>
      <c r="G34" s="24">
        <v>45892</v>
      </c>
      <c r="H34" s="10">
        <f>+D34</f>
        <v>4900</v>
      </c>
      <c r="I34" s="11">
        <v>0</v>
      </c>
      <c r="J34" s="12" t="s">
        <v>13</v>
      </c>
    </row>
    <row r="35" spans="2:10" ht="28.5" customHeight="1" x14ac:dyDescent="0.25">
      <c r="B35" s="22" t="s">
        <v>52</v>
      </c>
      <c r="C35" s="22" t="s">
        <v>53</v>
      </c>
      <c r="D35" s="26">
        <v>48750</v>
      </c>
      <c r="E35" s="7">
        <v>45835</v>
      </c>
      <c r="F35" s="8" t="s">
        <v>54</v>
      </c>
      <c r="G35" s="9">
        <v>45904</v>
      </c>
      <c r="H35" s="10">
        <f>+D35</f>
        <v>48750</v>
      </c>
      <c r="I35" s="11">
        <v>0</v>
      </c>
      <c r="J35" s="12" t="s">
        <v>13</v>
      </c>
    </row>
    <row r="36" spans="2:10" ht="28.5" customHeight="1" x14ac:dyDescent="0.25">
      <c r="B36" s="22" t="s">
        <v>52</v>
      </c>
      <c r="C36" s="22" t="s">
        <v>55</v>
      </c>
      <c r="D36" s="26">
        <v>63394.5</v>
      </c>
      <c r="E36" s="7">
        <v>45835</v>
      </c>
      <c r="F36" s="8" t="s">
        <v>56</v>
      </c>
      <c r="G36" s="9">
        <v>45904</v>
      </c>
      <c r="H36" s="10">
        <f>+D36</f>
        <v>63394.5</v>
      </c>
      <c r="I36" s="11">
        <v>0</v>
      </c>
      <c r="J36" s="12" t="s">
        <v>13</v>
      </c>
    </row>
    <row r="37" spans="2:10" ht="28.5" customHeight="1" x14ac:dyDescent="0.25">
      <c r="B37" s="22" t="s">
        <v>52</v>
      </c>
      <c r="C37" s="22" t="s">
        <v>57</v>
      </c>
      <c r="D37" s="26">
        <v>48750</v>
      </c>
      <c r="E37" s="28">
        <v>45865</v>
      </c>
      <c r="F37" s="29" t="s">
        <v>58</v>
      </c>
      <c r="G37" s="30">
        <v>45873</v>
      </c>
      <c r="H37" s="10">
        <f>+D37</f>
        <v>48750</v>
      </c>
      <c r="I37" s="11">
        <v>0</v>
      </c>
      <c r="J37" s="12" t="s">
        <v>13</v>
      </c>
    </row>
    <row r="38" spans="2:10" ht="28.5" customHeight="1" x14ac:dyDescent="0.25">
      <c r="B38" s="22" t="s">
        <v>52</v>
      </c>
      <c r="C38" s="22" t="s">
        <v>59</v>
      </c>
      <c r="D38" s="26">
        <v>63399.31</v>
      </c>
      <c r="E38" s="31">
        <v>45865</v>
      </c>
      <c r="F38" s="32" t="s">
        <v>60</v>
      </c>
      <c r="G38" s="33">
        <v>45873</v>
      </c>
      <c r="H38" s="10">
        <f>+D38</f>
        <v>63399.31</v>
      </c>
      <c r="I38" s="11">
        <v>0</v>
      </c>
      <c r="J38" s="12" t="s">
        <v>13</v>
      </c>
    </row>
    <row r="39" spans="2:10" ht="28.5" customHeight="1" x14ac:dyDescent="0.25">
      <c r="B39" s="22" t="s">
        <v>52</v>
      </c>
      <c r="C39" s="22" t="s">
        <v>61</v>
      </c>
      <c r="D39" s="26">
        <v>295195.42</v>
      </c>
      <c r="E39" s="7">
        <v>45879</v>
      </c>
      <c r="F39" s="8" t="s">
        <v>62</v>
      </c>
      <c r="G39" s="9">
        <v>45911</v>
      </c>
      <c r="H39" s="10">
        <f>+D39</f>
        <v>295195.42</v>
      </c>
      <c r="I39" s="11">
        <v>0</v>
      </c>
      <c r="J39" s="12" t="s">
        <v>13</v>
      </c>
    </row>
    <row r="40" spans="2:10" ht="28.5" customHeight="1" x14ac:dyDescent="0.25">
      <c r="B40" s="22" t="s">
        <v>52</v>
      </c>
      <c r="C40" s="22" t="s">
        <v>61</v>
      </c>
      <c r="D40" s="26">
        <v>17660.5</v>
      </c>
      <c r="E40" s="7">
        <v>45879</v>
      </c>
      <c r="F40" s="8" t="s">
        <v>63</v>
      </c>
      <c r="G40" s="9">
        <v>45911</v>
      </c>
      <c r="H40" s="10">
        <f>+D40</f>
        <v>17660.5</v>
      </c>
      <c r="I40" s="11">
        <v>0</v>
      </c>
      <c r="J40" s="12" t="s">
        <v>13</v>
      </c>
    </row>
    <row r="41" spans="2:10" ht="28.5" customHeight="1" x14ac:dyDescent="0.25">
      <c r="B41" s="22" t="s">
        <v>52</v>
      </c>
      <c r="C41" s="22" t="s">
        <v>61</v>
      </c>
      <c r="D41" s="26">
        <v>1794.79</v>
      </c>
      <c r="E41" s="7">
        <v>45879</v>
      </c>
      <c r="F41" s="8" t="s">
        <v>64</v>
      </c>
      <c r="G41" s="9">
        <v>45911</v>
      </c>
      <c r="H41" s="10">
        <f>+D41</f>
        <v>1794.79</v>
      </c>
      <c r="I41" s="11">
        <v>0</v>
      </c>
      <c r="J41" s="12" t="s">
        <v>13</v>
      </c>
    </row>
    <row r="42" spans="2:10" ht="28.5" customHeight="1" x14ac:dyDescent="0.25">
      <c r="B42" s="22" t="s">
        <v>65</v>
      </c>
      <c r="C42" s="22" t="s">
        <v>66</v>
      </c>
      <c r="D42" s="26">
        <v>342200</v>
      </c>
      <c r="E42" s="7">
        <v>45869</v>
      </c>
      <c r="F42" s="8" t="s">
        <v>67</v>
      </c>
      <c r="G42" s="9">
        <v>45912</v>
      </c>
      <c r="H42" s="10">
        <f>+D42</f>
        <v>342200</v>
      </c>
      <c r="I42" s="11">
        <v>0</v>
      </c>
      <c r="J42" s="12" t="s">
        <v>13</v>
      </c>
    </row>
    <row r="43" spans="2:10" ht="28.5" customHeight="1" x14ac:dyDescent="0.25">
      <c r="B43" s="34" t="s">
        <v>68</v>
      </c>
      <c r="C43" s="34" t="s">
        <v>69</v>
      </c>
      <c r="D43" s="35">
        <v>3854</v>
      </c>
      <c r="E43" s="36">
        <v>45870</v>
      </c>
      <c r="F43" s="37" t="s">
        <v>70</v>
      </c>
      <c r="G43" s="36">
        <v>45921</v>
      </c>
      <c r="H43" s="10">
        <f>+D43</f>
        <v>3854</v>
      </c>
      <c r="I43" s="11">
        <v>0</v>
      </c>
      <c r="J43" s="12" t="s">
        <v>13</v>
      </c>
    </row>
    <row r="44" spans="2:10" ht="28.5" customHeight="1" x14ac:dyDescent="0.25">
      <c r="B44" s="34" t="s">
        <v>71</v>
      </c>
      <c r="C44" s="34" t="s">
        <v>69</v>
      </c>
      <c r="D44" s="35">
        <v>1228.8</v>
      </c>
      <c r="E44" s="36">
        <v>45870</v>
      </c>
      <c r="F44" s="37" t="s">
        <v>72</v>
      </c>
      <c r="G44" s="36">
        <v>45921</v>
      </c>
      <c r="H44" s="10">
        <f>+D44</f>
        <v>1228.8</v>
      </c>
      <c r="I44" s="11">
        <v>0</v>
      </c>
      <c r="J44" s="12" t="s">
        <v>13</v>
      </c>
    </row>
    <row r="45" spans="2:10" ht="28.5" customHeight="1" x14ac:dyDescent="0.25">
      <c r="B45" s="34" t="s">
        <v>71</v>
      </c>
      <c r="C45" s="34" t="s">
        <v>69</v>
      </c>
      <c r="D45" s="35">
        <v>1020</v>
      </c>
      <c r="E45" s="36">
        <v>45870</v>
      </c>
      <c r="F45" s="37" t="s">
        <v>73</v>
      </c>
      <c r="G45" s="36">
        <v>45921</v>
      </c>
      <c r="H45" s="10">
        <f>+D45</f>
        <v>1020</v>
      </c>
      <c r="I45" s="11">
        <v>0</v>
      </c>
      <c r="J45" s="12" t="s">
        <v>13</v>
      </c>
    </row>
    <row r="46" spans="2:10" ht="28.5" customHeight="1" x14ac:dyDescent="0.25">
      <c r="B46" s="22" t="s">
        <v>74</v>
      </c>
      <c r="C46" s="22" t="s">
        <v>75</v>
      </c>
      <c r="D46" s="26">
        <v>47200</v>
      </c>
      <c r="E46" s="7">
        <v>45849</v>
      </c>
      <c r="F46" s="8" t="s">
        <v>76</v>
      </c>
      <c r="G46" s="9">
        <v>45904</v>
      </c>
      <c r="H46" s="10">
        <f>+D46</f>
        <v>47200</v>
      </c>
      <c r="I46" s="11">
        <v>0</v>
      </c>
      <c r="J46" s="12" t="s">
        <v>13</v>
      </c>
    </row>
    <row r="47" spans="2:10" ht="28.5" customHeight="1" x14ac:dyDescent="0.25">
      <c r="B47" s="13" t="s">
        <v>77</v>
      </c>
      <c r="C47" s="13" t="s">
        <v>78</v>
      </c>
      <c r="D47" s="38">
        <v>361257</v>
      </c>
      <c r="E47" s="39">
        <v>45838</v>
      </c>
      <c r="F47" s="40" t="s">
        <v>79</v>
      </c>
      <c r="G47" s="15">
        <v>45870</v>
      </c>
      <c r="H47" s="10">
        <f>+D47</f>
        <v>361257</v>
      </c>
      <c r="I47" s="11">
        <v>0</v>
      </c>
      <c r="J47" s="12" t="s">
        <v>80</v>
      </c>
    </row>
    <row r="48" spans="2:10" ht="28.5" customHeight="1" x14ac:dyDescent="0.25">
      <c r="B48" s="13" t="s">
        <v>81</v>
      </c>
      <c r="C48" s="13" t="s">
        <v>82</v>
      </c>
      <c r="D48" s="41">
        <v>2255.02</v>
      </c>
      <c r="E48" s="15">
        <v>45847</v>
      </c>
      <c r="F48" s="16" t="s">
        <v>83</v>
      </c>
      <c r="G48" s="15">
        <v>45926</v>
      </c>
      <c r="H48" s="10">
        <f>+D48</f>
        <v>2255.02</v>
      </c>
      <c r="I48" s="11">
        <v>0</v>
      </c>
      <c r="J48" s="12" t="s">
        <v>13</v>
      </c>
    </row>
    <row r="49" spans="2:10" ht="28.5" customHeight="1" x14ac:dyDescent="0.25">
      <c r="B49" s="42" t="s">
        <v>84</v>
      </c>
      <c r="C49" s="42" t="s">
        <v>85</v>
      </c>
      <c r="D49" s="43">
        <v>1466.98</v>
      </c>
      <c r="E49" s="39">
        <v>45873</v>
      </c>
      <c r="F49" s="40" t="s">
        <v>86</v>
      </c>
      <c r="G49" s="15">
        <v>45912</v>
      </c>
      <c r="H49" s="10">
        <f>+D49</f>
        <v>1466.98</v>
      </c>
      <c r="I49" s="11">
        <v>0</v>
      </c>
      <c r="J49" s="12" t="s">
        <v>13</v>
      </c>
    </row>
    <row r="50" spans="2:10" ht="28.5" customHeight="1" x14ac:dyDescent="0.25">
      <c r="B50" s="42" t="s">
        <v>84</v>
      </c>
      <c r="C50" s="42" t="s">
        <v>87</v>
      </c>
      <c r="D50" s="43">
        <v>7580.5</v>
      </c>
      <c r="E50" s="39">
        <v>45873</v>
      </c>
      <c r="F50" s="40" t="s">
        <v>88</v>
      </c>
      <c r="G50" s="15">
        <v>45912</v>
      </c>
      <c r="H50" s="10">
        <f>+D50</f>
        <v>7580.5</v>
      </c>
      <c r="I50" s="11">
        <v>0</v>
      </c>
      <c r="J50" s="12" t="s">
        <v>13</v>
      </c>
    </row>
    <row r="51" spans="2:10" ht="28.5" customHeight="1" x14ac:dyDescent="0.25">
      <c r="B51" s="42" t="s">
        <v>84</v>
      </c>
      <c r="C51" s="42" t="s">
        <v>89</v>
      </c>
      <c r="D51" s="43">
        <v>5219.9799999999996</v>
      </c>
      <c r="E51" s="39">
        <v>45873</v>
      </c>
      <c r="F51" s="40" t="s">
        <v>90</v>
      </c>
      <c r="G51" s="15">
        <v>45912</v>
      </c>
      <c r="H51" s="10">
        <f>+D51</f>
        <v>5219.9799999999996</v>
      </c>
      <c r="I51" s="11">
        <v>0</v>
      </c>
      <c r="J51" s="12" t="s">
        <v>13</v>
      </c>
    </row>
    <row r="52" spans="2:10" ht="28.5" customHeight="1" x14ac:dyDescent="0.25">
      <c r="B52" s="42" t="s">
        <v>84</v>
      </c>
      <c r="C52" s="42" t="s">
        <v>91</v>
      </c>
      <c r="D52" s="43">
        <v>11127.88</v>
      </c>
      <c r="E52" s="39">
        <v>45873</v>
      </c>
      <c r="F52" s="40" t="s">
        <v>92</v>
      </c>
      <c r="G52" s="15">
        <v>45912</v>
      </c>
      <c r="H52" s="10">
        <f>+D52</f>
        <v>11127.88</v>
      </c>
      <c r="I52" s="11">
        <v>0</v>
      </c>
      <c r="J52" s="12" t="s">
        <v>13</v>
      </c>
    </row>
    <row r="53" spans="2:10" ht="28.5" customHeight="1" x14ac:dyDescent="0.25">
      <c r="B53" s="42" t="s">
        <v>84</v>
      </c>
      <c r="C53" s="42" t="s">
        <v>93</v>
      </c>
      <c r="D53" s="43">
        <v>10638.96</v>
      </c>
      <c r="E53" s="39">
        <v>45873</v>
      </c>
      <c r="F53" s="40" t="s">
        <v>94</v>
      </c>
      <c r="G53" s="15">
        <v>45912</v>
      </c>
      <c r="H53" s="10">
        <f t="shared" ref="H53:H84" si="0">+D53</f>
        <v>10638.96</v>
      </c>
      <c r="I53" s="11">
        <v>0</v>
      </c>
      <c r="J53" s="12" t="s">
        <v>13</v>
      </c>
    </row>
    <row r="54" spans="2:10" ht="28.5" customHeight="1" x14ac:dyDescent="0.25">
      <c r="B54" s="42" t="s">
        <v>84</v>
      </c>
      <c r="C54" s="42" t="s">
        <v>95</v>
      </c>
      <c r="D54" s="43">
        <v>15398.74</v>
      </c>
      <c r="E54" s="39">
        <v>45873</v>
      </c>
      <c r="F54" s="40" t="s">
        <v>96</v>
      </c>
      <c r="G54" s="15">
        <v>45912</v>
      </c>
      <c r="H54" s="10">
        <f t="shared" si="0"/>
        <v>15398.74</v>
      </c>
      <c r="I54" s="11">
        <v>0</v>
      </c>
      <c r="J54" s="12" t="s">
        <v>13</v>
      </c>
    </row>
    <row r="55" spans="2:10" ht="28.5" customHeight="1" x14ac:dyDescent="0.25">
      <c r="B55" s="42" t="s">
        <v>84</v>
      </c>
      <c r="C55" s="42" t="s">
        <v>97</v>
      </c>
      <c r="D55" s="43">
        <v>4750.72</v>
      </c>
      <c r="E55" s="39">
        <v>45873</v>
      </c>
      <c r="F55" s="40" t="s">
        <v>98</v>
      </c>
      <c r="G55" s="15">
        <v>45912</v>
      </c>
      <c r="H55" s="10">
        <f t="shared" si="0"/>
        <v>4750.72</v>
      </c>
      <c r="I55" s="11">
        <v>0</v>
      </c>
      <c r="J55" s="12" t="s">
        <v>13</v>
      </c>
    </row>
    <row r="56" spans="2:10" ht="28.5" customHeight="1" x14ac:dyDescent="0.25">
      <c r="B56" s="42" t="s">
        <v>84</v>
      </c>
      <c r="C56" s="42" t="s">
        <v>99</v>
      </c>
      <c r="D56" s="43">
        <v>1648.81</v>
      </c>
      <c r="E56" s="39">
        <v>45873</v>
      </c>
      <c r="F56" s="40" t="s">
        <v>100</v>
      </c>
      <c r="G56" s="15">
        <v>45912</v>
      </c>
      <c r="H56" s="10">
        <f t="shared" si="0"/>
        <v>1648.81</v>
      </c>
      <c r="I56" s="11">
        <v>0</v>
      </c>
      <c r="J56" s="12" t="s">
        <v>13</v>
      </c>
    </row>
    <row r="57" spans="2:10" ht="28.5" customHeight="1" x14ac:dyDescent="0.25">
      <c r="B57" s="42" t="s">
        <v>84</v>
      </c>
      <c r="C57" s="42" t="s">
        <v>101</v>
      </c>
      <c r="D57" s="43">
        <v>13788.18</v>
      </c>
      <c r="E57" s="39">
        <v>45873</v>
      </c>
      <c r="F57" s="40" t="s">
        <v>102</v>
      </c>
      <c r="G57" s="15">
        <v>45912</v>
      </c>
      <c r="H57" s="10">
        <f t="shared" si="0"/>
        <v>13788.18</v>
      </c>
      <c r="I57" s="11">
        <v>0</v>
      </c>
      <c r="J57" s="12" t="s">
        <v>13</v>
      </c>
    </row>
    <row r="58" spans="2:10" ht="28.5" customHeight="1" x14ac:dyDescent="0.25">
      <c r="B58" s="42" t="s">
        <v>84</v>
      </c>
      <c r="C58" s="42" t="s">
        <v>103</v>
      </c>
      <c r="D58" s="43">
        <v>127.18</v>
      </c>
      <c r="E58" s="39">
        <v>45873</v>
      </c>
      <c r="F58" s="40" t="s">
        <v>104</v>
      </c>
      <c r="G58" s="15">
        <v>45912</v>
      </c>
      <c r="H58" s="10">
        <f t="shared" si="0"/>
        <v>127.18</v>
      </c>
      <c r="I58" s="11">
        <v>0</v>
      </c>
      <c r="J58" s="12" t="s">
        <v>13</v>
      </c>
    </row>
    <row r="59" spans="2:10" ht="28.5" customHeight="1" x14ac:dyDescent="0.25">
      <c r="B59" s="42" t="s">
        <v>84</v>
      </c>
      <c r="C59" s="42" t="s">
        <v>105</v>
      </c>
      <c r="D59" s="43">
        <v>32905.33</v>
      </c>
      <c r="E59" s="39">
        <v>45873</v>
      </c>
      <c r="F59" s="40" t="s">
        <v>106</v>
      </c>
      <c r="G59" s="15">
        <v>45912</v>
      </c>
      <c r="H59" s="10">
        <f t="shared" si="0"/>
        <v>32905.33</v>
      </c>
      <c r="I59" s="11">
        <v>0</v>
      </c>
      <c r="J59" s="12" t="s">
        <v>13</v>
      </c>
    </row>
    <row r="60" spans="2:10" ht="28.5" customHeight="1" x14ac:dyDescent="0.25">
      <c r="B60" s="42" t="s">
        <v>84</v>
      </c>
      <c r="C60" s="42" t="s">
        <v>107</v>
      </c>
      <c r="D60" s="44">
        <v>1648.81</v>
      </c>
      <c r="E60" s="39">
        <v>45873</v>
      </c>
      <c r="F60" s="40" t="s">
        <v>108</v>
      </c>
      <c r="G60" s="15">
        <v>45912</v>
      </c>
      <c r="H60" s="10">
        <f t="shared" si="0"/>
        <v>1648.81</v>
      </c>
      <c r="I60" s="11">
        <v>0</v>
      </c>
      <c r="J60" s="12" t="s">
        <v>13</v>
      </c>
    </row>
    <row r="61" spans="2:10" ht="28.5" customHeight="1" x14ac:dyDescent="0.25">
      <c r="B61" s="22" t="s">
        <v>109</v>
      </c>
      <c r="C61" s="22" t="s">
        <v>110</v>
      </c>
      <c r="D61" s="26">
        <v>268601.92</v>
      </c>
      <c r="E61" s="7">
        <v>45869</v>
      </c>
      <c r="F61" s="8" t="s">
        <v>111</v>
      </c>
      <c r="G61" s="9">
        <v>45904</v>
      </c>
      <c r="H61" s="10">
        <f t="shared" si="0"/>
        <v>268601.92</v>
      </c>
      <c r="I61" s="11">
        <v>0</v>
      </c>
      <c r="J61" s="12" t="s">
        <v>13</v>
      </c>
    </row>
    <row r="62" spans="2:10" ht="28.5" customHeight="1" x14ac:dyDescent="0.25">
      <c r="B62" s="22" t="s">
        <v>109</v>
      </c>
      <c r="C62" s="22" t="s">
        <v>112</v>
      </c>
      <c r="D62" s="26">
        <v>41478.639999999999</v>
      </c>
      <c r="E62" s="7">
        <v>45869</v>
      </c>
      <c r="F62" s="8" t="s">
        <v>113</v>
      </c>
      <c r="G62" s="9">
        <v>45904</v>
      </c>
      <c r="H62" s="10">
        <f t="shared" si="0"/>
        <v>41478.639999999999</v>
      </c>
      <c r="I62" s="11">
        <v>0</v>
      </c>
      <c r="J62" s="12" t="s">
        <v>13</v>
      </c>
    </row>
    <row r="63" spans="2:10" ht="28.5" customHeight="1" x14ac:dyDescent="0.25">
      <c r="B63" s="22" t="s">
        <v>109</v>
      </c>
      <c r="C63" s="22" t="s">
        <v>114</v>
      </c>
      <c r="D63" s="26">
        <v>1482.3</v>
      </c>
      <c r="E63" s="7">
        <v>45869</v>
      </c>
      <c r="F63" s="8" t="s">
        <v>115</v>
      </c>
      <c r="G63" s="9">
        <v>45904</v>
      </c>
      <c r="H63" s="10">
        <f t="shared" si="0"/>
        <v>1482.3</v>
      </c>
      <c r="I63" s="11">
        <v>0</v>
      </c>
      <c r="J63" s="12" t="s">
        <v>13</v>
      </c>
    </row>
    <row r="64" spans="2:10" ht="28.5" customHeight="1" x14ac:dyDescent="0.25">
      <c r="B64" s="22" t="s">
        <v>109</v>
      </c>
      <c r="C64" s="22" t="s">
        <v>116</v>
      </c>
      <c r="D64" s="26">
        <v>1984.12</v>
      </c>
      <c r="E64" s="7" t="s">
        <v>117</v>
      </c>
      <c r="F64" s="8" t="s">
        <v>118</v>
      </c>
      <c r="G64" s="9">
        <v>45904</v>
      </c>
      <c r="H64" s="10">
        <f t="shared" si="0"/>
        <v>1984.12</v>
      </c>
      <c r="I64" s="11">
        <v>0</v>
      </c>
      <c r="J64" s="12" t="s">
        <v>13</v>
      </c>
    </row>
    <row r="65" spans="2:10" ht="28.5" customHeight="1" x14ac:dyDescent="0.25">
      <c r="B65" s="22" t="s">
        <v>109</v>
      </c>
      <c r="C65" s="22" t="s">
        <v>119</v>
      </c>
      <c r="D65" s="26">
        <v>590.12</v>
      </c>
      <c r="E65" s="7">
        <v>45869</v>
      </c>
      <c r="F65" s="8" t="s">
        <v>120</v>
      </c>
      <c r="G65" s="9">
        <v>45904</v>
      </c>
      <c r="H65" s="10">
        <f t="shared" si="0"/>
        <v>590.12</v>
      </c>
      <c r="I65" s="11">
        <v>0</v>
      </c>
      <c r="J65" s="12" t="s">
        <v>13</v>
      </c>
    </row>
    <row r="66" spans="2:10" ht="28.5" customHeight="1" x14ac:dyDescent="0.25">
      <c r="B66" s="22" t="s">
        <v>109</v>
      </c>
      <c r="C66" s="22" t="s">
        <v>121</v>
      </c>
      <c r="D66" s="26">
        <v>10846.1</v>
      </c>
      <c r="E66" s="7">
        <v>45869</v>
      </c>
      <c r="F66" s="8" t="s">
        <v>122</v>
      </c>
      <c r="G66" s="9">
        <v>45904</v>
      </c>
      <c r="H66" s="10">
        <f t="shared" si="0"/>
        <v>10846.1</v>
      </c>
      <c r="I66" s="11">
        <v>0</v>
      </c>
      <c r="J66" s="12" t="s">
        <v>13</v>
      </c>
    </row>
    <row r="67" spans="2:10" ht="28.5" customHeight="1" x14ac:dyDescent="0.25">
      <c r="B67" s="22" t="s">
        <v>109</v>
      </c>
      <c r="C67" s="22" t="s">
        <v>123</v>
      </c>
      <c r="D67" s="26">
        <v>6910.7</v>
      </c>
      <c r="E67" s="7">
        <v>45869</v>
      </c>
      <c r="F67" s="8" t="s">
        <v>124</v>
      </c>
      <c r="G67" s="9">
        <v>45904</v>
      </c>
      <c r="H67" s="10">
        <f t="shared" si="0"/>
        <v>6910.7</v>
      </c>
      <c r="I67" s="11">
        <v>0</v>
      </c>
      <c r="J67" s="12" t="s">
        <v>13</v>
      </c>
    </row>
    <row r="68" spans="2:10" ht="28.5" customHeight="1" x14ac:dyDescent="0.25">
      <c r="B68" s="22" t="s">
        <v>109</v>
      </c>
      <c r="C68" s="22" t="s">
        <v>125</v>
      </c>
      <c r="D68" s="26">
        <v>14311.04</v>
      </c>
      <c r="E68" s="7">
        <v>45869</v>
      </c>
      <c r="F68" s="8" t="s">
        <v>126</v>
      </c>
      <c r="G68" s="9">
        <v>45904</v>
      </c>
      <c r="H68" s="10">
        <f t="shared" si="0"/>
        <v>14311.04</v>
      </c>
      <c r="I68" s="11">
        <v>0</v>
      </c>
      <c r="J68" s="12" t="s">
        <v>13</v>
      </c>
    </row>
    <row r="69" spans="2:10" ht="28.5" customHeight="1" x14ac:dyDescent="0.25">
      <c r="B69" s="22" t="s">
        <v>109</v>
      </c>
      <c r="C69" s="22" t="s">
        <v>127</v>
      </c>
      <c r="D69" s="26">
        <v>2879.25</v>
      </c>
      <c r="E69" s="7">
        <v>45869</v>
      </c>
      <c r="F69" s="8" t="s">
        <v>128</v>
      </c>
      <c r="G69" s="9">
        <v>45904</v>
      </c>
      <c r="H69" s="10">
        <f t="shared" si="0"/>
        <v>2879.25</v>
      </c>
      <c r="I69" s="11">
        <v>0</v>
      </c>
      <c r="J69" s="12" t="s">
        <v>13</v>
      </c>
    </row>
    <row r="70" spans="2:10" ht="28.5" customHeight="1" x14ac:dyDescent="0.25">
      <c r="B70" s="22" t="s">
        <v>109</v>
      </c>
      <c r="C70" s="22" t="s">
        <v>129</v>
      </c>
      <c r="D70" s="26">
        <v>4563.68</v>
      </c>
      <c r="E70" s="7">
        <v>45869</v>
      </c>
      <c r="F70" s="8" t="s">
        <v>130</v>
      </c>
      <c r="G70" s="9">
        <v>45904</v>
      </c>
      <c r="H70" s="10">
        <f t="shared" si="0"/>
        <v>4563.68</v>
      </c>
      <c r="I70" s="11">
        <v>0</v>
      </c>
      <c r="J70" s="12" t="s">
        <v>13</v>
      </c>
    </row>
    <row r="71" spans="2:10" ht="28.5" customHeight="1" x14ac:dyDescent="0.25">
      <c r="B71" s="22" t="s">
        <v>109</v>
      </c>
      <c r="C71" s="22" t="s">
        <v>131</v>
      </c>
      <c r="D71" s="26">
        <v>4934.96</v>
      </c>
      <c r="E71" s="7">
        <v>45869</v>
      </c>
      <c r="F71" s="8" t="s">
        <v>132</v>
      </c>
      <c r="G71" s="9">
        <v>45904</v>
      </c>
      <c r="H71" s="10">
        <f t="shared" si="0"/>
        <v>4934.96</v>
      </c>
      <c r="I71" s="11">
        <v>0</v>
      </c>
      <c r="J71" s="12" t="s">
        <v>13</v>
      </c>
    </row>
    <row r="72" spans="2:10" ht="28.5" customHeight="1" x14ac:dyDescent="0.25">
      <c r="B72" s="22" t="s">
        <v>133</v>
      </c>
      <c r="C72" s="22" t="s">
        <v>134</v>
      </c>
      <c r="D72" s="26">
        <v>54872.91</v>
      </c>
      <c r="E72" s="31">
        <v>45852</v>
      </c>
      <c r="F72" s="32" t="s">
        <v>135</v>
      </c>
      <c r="G72" s="33">
        <v>45866</v>
      </c>
      <c r="H72" s="20">
        <f t="shared" si="0"/>
        <v>54872.91</v>
      </c>
      <c r="I72" s="11">
        <v>0</v>
      </c>
      <c r="J72" s="12" t="s">
        <v>13</v>
      </c>
    </row>
    <row r="73" spans="2:10" ht="28.5" customHeight="1" x14ac:dyDescent="0.25">
      <c r="B73" s="13" t="s">
        <v>136</v>
      </c>
      <c r="C73" s="13" t="s">
        <v>137</v>
      </c>
      <c r="D73" s="35">
        <v>34840.17</v>
      </c>
      <c r="E73" s="15">
        <v>45842</v>
      </c>
      <c r="F73" s="16" t="s">
        <v>138</v>
      </c>
      <c r="G73" s="15">
        <v>45925</v>
      </c>
      <c r="H73" s="20">
        <f t="shared" si="0"/>
        <v>34840.17</v>
      </c>
      <c r="I73" s="11">
        <v>0</v>
      </c>
      <c r="J73" s="12" t="s">
        <v>13</v>
      </c>
    </row>
    <row r="74" spans="2:10" ht="28.5" customHeight="1" x14ac:dyDescent="0.25">
      <c r="B74" s="22" t="s">
        <v>139</v>
      </c>
      <c r="C74" s="22" t="s">
        <v>140</v>
      </c>
      <c r="D74" s="26">
        <v>5641.91</v>
      </c>
      <c r="E74" s="7">
        <v>45869</v>
      </c>
      <c r="F74" s="8" t="s">
        <v>141</v>
      </c>
      <c r="G74" s="9">
        <v>45904</v>
      </c>
      <c r="H74" s="20">
        <f t="shared" si="0"/>
        <v>5641.91</v>
      </c>
      <c r="I74" s="11">
        <v>0</v>
      </c>
      <c r="J74" s="12" t="s">
        <v>13</v>
      </c>
    </row>
    <row r="75" spans="2:10" ht="28.5" customHeight="1" x14ac:dyDescent="0.25">
      <c r="B75" s="22" t="s">
        <v>139</v>
      </c>
      <c r="C75" s="22" t="s">
        <v>142</v>
      </c>
      <c r="D75" s="26">
        <v>1975</v>
      </c>
      <c r="E75" s="7">
        <v>45855</v>
      </c>
      <c r="F75" s="8" t="s">
        <v>143</v>
      </c>
      <c r="G75" s="9">
        <v>45904</v>
      </c>
      <c r="H75" s="20">
        <f t="shared" si="0"/>
        <v>1975</v>
      </c>
      <c r="I75" s="11">
        <v>0</v>
      </c>
      <c r="J75" s="12" t="s">
        <v>13</v>
      </c>
    </row>
    <row r="76" spans="2:10" ht="28.5" customHeight="1" x14ac:dyDescent="0.25">
      <c r="B76" s="22" t="s">
        <v>139</v>
      </c>
      <c r="C76" s="22" t="s">
        <v>144</v>
      </c>
      <c r="D76" s="26">
        <v>3094.7</v>
      </c>
      <c r="E76" s="7">
        <v>45855</v>
      </c>
      <c r="F76" s="45" t="s">
        <v>145</v>
      </c>
      <c r="G76" s="9">
        <v>45904</v>
      </c>
      <c r="H76" s="10">
        <f t="shared" si="0"/>
        <v>3094.7</v>
      </c>
      <c r="I76" s="11">
        <v>0</v>
      </c>
      <c r="J76" s="12" t="s">
        <v>13</v>
      </c>
    </row>
    <row r="77" spans="2:10" ht="28.5" customHeight="1" x14ac:dyDescent="0.25">
      <c r="B77" s="22" t="s">
        <v>139</v>
      </c>
      <c r="C77" s="22" t="s">
        <v>146</v>
      </c>
      <c r="D77" s="23">
        <v>22646.83</v>
      </c>
      <c r="E77" s="46">
        <v>45855</v>
      </c>
      <c r="F77" s="47" t="s">
        <v>147</v>
      </c>
      <c r="G77" s="48">
        <v>45904</v>
      </c>
      <c r="H77" s="10">
        <f t="shared" si="0"/>
        <v>22646.83</v>
      </c>
      <c r="I77" s="11">
        <v>0</v>
      </c>
      <c r="J77" s="12" t="s">
        <v>13</v>
      </c>
    </row>
    <row r="78" spans="2:10" ht="28.5" customHeight="1" x14ac:dyDescent="0.25">
      <c r="B78" s="22" t="s">
        <v>139</v>
      </c>
      <c r="C78" s="22" t="s">
        <v>148</v>
      </c>
      <c r="D78" s="49">
        <v>33518.83</v>
      </c>
      <c r="E78" s="7">
        <v>45855</v>
      </c>
      <c r="F78" s="8" t="s">
        <v>149</v>
      </c>
      <c r="G78" s="50">
        <v>45904</v>
      </c>
      <c r="H78" s="10">
        <f t="shared" si="0"/>
        <v>33518.83</v>
      </c>
      <c r="I78" s="11">
        <v>0</v>
      </c>
      <c r="J78" s="12" t="s">
        <v>13</v>
      </c>
    </row>
    <row r="79" spans="2:10" ht="28.5" customHeight="1" x14ac:dyDescent="0.25">
      <c r="B79" s="22" t="s">
        <v>139</v>
      </c>
      <c r="C79" s="22" t="s">
        <v>150</v>
      </c>
      <c r="D79" s="49">
        <v>4634.66</v>
      </c>
      <c r="E79" s="7">
        <v>45855</v>
      </c>
      <c r="F79" s="8" t="s">
        <v>151</v>
      </c>
      <c r="G79" s="50">
        <v>45904</v>
      </c>
      <c r="H79" s="10">
        <f t="shared" si="0"/>
        <v>4634.66</v>
      </c>
      <c r="I79" s="11">
        <v>0</v>
      </c>
      <c r="J79" s="12" t="s">
        <v>13</v>
      </c>
    </row>
    <row r="80" spans="2:10" ht="28.5" customHeight="1" x14ac:dyDescent="0.25">
      <c r="B80" s="22" t="s">
        <v>139</v>
      </c>
      <c r="C80" s="22" t="s">
        <v>152</v>
      </c>
      <c r="D80" s="49">
        <v>16939.03</v>
      </c>
      <c r="E80" s="7">
        <v>45855</v>
      </c>
      <c r="F80" s="8" t="s">
        <v>153</v>
      </c>
      <c r="G80" s="50">
        <v>45904</v>
      </c>
      <c r="H80" s="10">
        <f t="shared" si="0"/>
        <v>16939.03</v>
      </c>
      <c r="I80" s="11">
        <v>0</v>
      </c>
      <c r="J80" s="12" t="s">
        <v>13</v>
      </c>
    </row>
    <row r="81" spans="2:10" ht="28.5" customHeight="1" x14ac:dyDescent="0.25">
      <c r="B81" s="22" t="s">
        <v>139</v>
      </c>
      <c r="C81" s="22" t="s">
        <v>154</v>
      </c>
      <c r="D81" s="49">
        <v>5118.1400000000003</v>
      </c>
      <c r="E81" s="7">
        <v>45855</v>
      </c>
      <c r="F81" s="8" t="s">
        <v>155</v>
      </c>
      <c r="G81" s="50">
        <v>45904</v>
      </c>
      <c r="H81" s="10">
        <f t="shared" si="0"/>
        <v>5118.1400000000003</v>
      </c>
      <c r="I81" s="11">
        <v>0</v>
      </c>
      <c r="J81" s="12" t="s">
        <v>13</v>
      </c>
    </row>
    <row r="82" spans="2:10" ht="28.5" customHeight="1" x14ac:dyDescent="0.25">
      <c r="B82" s="22" t="s">
        <v>156</v>
      </c>
      <c r="C82" s="22" t="s">
        <v>157</v>
      </c>
      <c r="D82" s="49">
        <v>1269781.53</v>
      </c>
      <c r="E82" s="7">
        <v>45870</v>
      </c>
      <c r="F82" s="8" t="s">
        <v>158</v>
      </c>
      <c r="G82" s="50">
        <v>45904</v>
      </c>
      <c r="H82" s="10">
        <f t="shared" si="0"/>
        <v>1269781.53</v>
      </c>
      <c r="I82" s="11">
        <v>0</v>
      </c>
      <c r="J82" s="12" t="s">
        <v>13</v>
      </c>
    </row>
    <row r="83" spans="2:10" ht="28.5" customHeight="1" x14ac:dyDescent="0.25">
      <c r="B83" s="22" t="s">
        <v>156</v>
      </c>
      <c r="C83" s="22" t="s">
        <v>157</v>
      </c>
      <c r="D83" s="49">
        <v>121000</v>
      </c>
      <c r="E83" s="7">
        <v>45870</v>
      </c>
      <c r="F83" s="8" t="s">
        <v>159</v>
      </c>
      <c r="G83" s="50">
        <v>45904</v>
      </c>
      <c r="H83" s="10">
        <f t="shared" si="0"/>
        <v>121000</v>
      </c>
      <c r="I83" s="11">
        <v>0</v>
      </c>
      <c r="J83" s="12" t="s">
        <v>13</v>
      </c>
    </row>
    <row r="84" spans="2:10" ht="28.5" customHeight="1" x14ac:dyDescent="0.25">
      <c r="B84" s="22" t="s">
        <v>160</v>
      </c>
      <c r="C84" s="22" t="s">
        <v>161</v>
      </c>
      <c r="D84" s="49">
        <v>301608</v>
      </c>
      <c r="E84" s="7">
        <v>45867</v>
      </c>
      <c r="F84" s="8" t="s">
        <v>162</v>
      </c>
      <c r="G84" s="50" t="s">
        <v>163</v>
      </c>
      <c r="H84" s="10">
        <f t="shared" si="0"/>
        <v>301608</v>
      </c>
      <c r="I84" s="11">
        <v>0</v>
      </c>
      <c r="J84" s="12" t="s">
        <v>13</v>
      </c>
    </row>
    <row r="85" spans="2:10" ht="28.5" customHeight="1" x14ac:dyDescent="0.25">
      <c r="B85" s="34" t="s">
        <v>164</v>
      </c>
      <c r="C85" s="13" t="s">
        <v>165</v>
      </c>
      <c r="D85" s="21">
        <v>37941.51</v>
      </c>
      <c r="E85" s="15">
        <v>45867</v>
      </c>
      <c r="F85" s="16" t="s">
        <v>166</v>
      </c>
      <c r="G85" s="18">
        <v>45925</v>
      </c>
      <c r="H85" s="10">
        <f>+D85</f>
        <v>37941.51</v>
      </c>
      <c r="I85" s="11">
        <v>0</v>
      </c>
      <c r="J85" s="12" t="s">
        <v>13</v>
      </c>
    </row>
    <row r="86" spans="2:10" ht="28.5" customHeight="1" x14ac:dyDescent="0.25">
      <c r="B86" s="22" t="s">
        <v>167</v>
      </c>
      <c r="C86" s="22" t="s">
        <v>168</v>
      </c>
      <c r="D86" s="49">
        <v>8260</v>
      </c>
      <c r="E86" s="51">
        <v>45859</v>
      </c>
      <c r="F86" s="52" t="s">
        <v>169</v>
      </c>
      <c r="G86" s="53">
        <v>45897</v>
      </c>
      <c r="H86" s="10">
        <f>+D86</f>
        <v>8260</v>
      </c>
      <c r="I86" s="11">
        <v>0</v>
      </c>
      <c r="J86" s="12" t="s">
        <v>13</v>
      </c>
    </row>
    <row r="87" spans="2:10" ht="28.5" customHeight="1" x14ac:dyDescent="0.25">
      <c r="B87" s="22" t="s">
        <v>81</v>
      </c>
      <c r="C87" s="22" t="s">
        <v>82</v>
      </c>
      <c r="D87" s="49">
        <v>2652.84</v>
      </c>
      <c r="E87" s="51" t="s">
        <v>170</v>
      </c>
      <c r="F87" s="52" t="s">
        <v>171</v>
      </c>
      <c r="G87" s="53">
        <v>45919</v>
      </c>
      <c r="H87" s="10">
        <f>+D87</f>
        <v>2652.84</v>
      </c>
      <c r="I87" s="11">
        <v>0</v>
      </c>
      <c r="J87" s="12" t="s">
        <v>13</v>
      </c>
    </row>
    <row r="88" spans="2:10" ht="28.5" customHeight="1" x14ac:dyDescent="0.25">
      <c r="B88" s="22" t="s">
        <v>172</v>
      </c>
      <c r="C88" s="22" t="s">
        <v>173</v>
      </c>
      <c r="D88" s="49">
        <v>2915</v>
      </c>
      <c r="E88" s="51">
        <v>45855</v>
      </c>
      <c r="F88" s="52" t="s">
        <v>174</v>
      </c>
      <c r="G88" s="53">
        <v>45887</v>
      </c>
      <c r="H88" s="10">
        <f t="shared" ref="H88:H93" si="1">+D88</f>
        <v>2915</v>
      </c>
      <c r="I88" s="11">
        <v>0</v>
      </c>
      <c r="J88" s="12" t="s">
        <v>13</v>
      </c>
    </row>
    <row r="89" spans="2:10" ht="28.5" customHeight="1" x14ac:dyDescent="0.25">
      <c r="B89" s="22" t="s">
        <v>172</v>
      </c>
      <c r="C89" s="22" t="s">
        <v>173</v>
      </c>
      <c r="D89" s="49">
        <v>3080</v>
      </c>
      <c r="E89" s="51">
        <v>45848</v>
      </c>
      <c r="F89" s="52" t="s">
        <v>175</v>
      </c>
      <c r="G89" s="53">
        <v>45887</v>
      </c>
      <c r="H89" s="10">
        <f t="shared" si="1"/>
        <v>3080</v>
      </c>
      <c r="I89" s="11">
        <v>0</v>
      </c>
      <c r="J89" s="12" t="s">
        <v>13</v>
      </c>
    </row>
    <row r="90" spans="2:10" ht="28.5" customHeight="1" x14ac:dyDescent="0.25">
      <c r="B90" s="22" t="s">
        <v>172</v>
      </c>
      <c r="C90" s="22" t="s">
        <v>173</v>
      </c>
      <c r="D90" s="49">
        <v>3410</v>
      </c>
      <c r="E90" s="51">
        <v>45862</v>
      </c>
      <c r="F90" s="52" t="s">
        <v>176</v>
      </c>
      <c r="G90" s="53">
        <v>45894</v>
      </c>
      <c r="H90" s="10">
        <f t="shared" si="1"/>
        <v>3410</v>
      </c>
      <c r="I90" s="11">
        <v>0</v>
      </c>
      <c r="J90" s="12" t="s">
        <v>13</v>
      </c>
    </row>
    <row r="91" spans="2:10" ht="28.5" customHeight="1" x14ac:dyDescent="0.25">
      <c r="B91" s="22" t="s">
        <v>172</v>
      </c>
      <c r="C91" s="22" t="s">
        <v>173</v>
      </c>
      <c r="D91" s="49">
        <v>2695</v>
      </c>
      <c r="E91" s="51">
        <v>45869</v>
      </c>
      <c r="F91" s="52" t="s">
        <v>177</v>
      </c>
      <c r="G91" s="53">
        <v>45913</v>
      </c>
      <c r="H91" s="10">
        <f t="shared" si="1"/>
        <v>2695</v>
      </c>
      <c r="I91" s="11">
        <v>0</v>
      </c>
      <c r="J91" s="12" t="s">
        <v>13</v>
      </c>
    </row>
    <row r="92" spans="2:10" ht="28.5" customHeight="1" x14ac:dyDescent="0.25">
      <c r="B92" s="22" t="s">
        <v>172</v>
      </c>
      <c r="C92" s="22" t="s">
        <v>173</v>
      </c>
      <c r="D92" s="49">
        <v>3905</v>
      </c>
      <c r="E92" s="51">
        <v>45877</v>
      </c>
      <c r="F92" s="52" t="s">
        <v>178</v>
      </c>
      <c r="G92" s="53">
        <v>45913</v>
      </c>
      <c r="H92" s="10">
        <f t="shared" si="1"/>
        <v>3905</v>
      </c>
      <c r="I92" s="11">
        <v>0</v>
      </c>
      <c r="J92" s="12" t="s">
        <v>13</v>
      </c>
    </row>
    <row r="93" spans="2:10" ht="28.5" customHeight="1" x14ac:dyDescent="0.25">
      <c r="B93" s="22" t="s">
        <v>172</v>
      </c>
      <c r="C93" s="22" t="s">
        <v>173</v>
      </c>
      <c r="D93" s="49">
        <v>3190</v>
      </c>
      <c r="E93" s="51">
        <v>45884</v>
      </c>
      <c r="F93" s="52" t="s">
        <v>179</v>
      </c>
      <c r="G93" s="53">
        <v>45918</v>
      </c>
      <c r="H93" s="10">
        <f t="shared" si="1"/>
        <v>3190</v>
      </c>
      <c r="I93" s="11">
        <v>0</v>
      </c>
      <c r="J93" s="12" t="s">
        <v>13</v>
      </c>
    </row>
    <row r="94" spans="2:10" ht="28.5" customHeight="1" x14ac:dyDescent="0.25">
      <c r="B94" s="22" t="s">
        <v>180</v>
      </c>
      <c r="C94" s="22" t="s">
        <v>181</v>
      </c>
      <c r="D94" s="49">
        <v>329799.7</v>
      </c>
      <c r="E94" s="7">
        <v>45870</v>
      </c>
      <c r="F94" s="8" t="s">
        <v>182</v>
      </c>
      <c r="G94" s="50">
        <v>45901</v>
      </c>
      <c r="H94" s="10">
        <f>+D94</f>
        <v>329799.7</v>
      </c>
      <c r="I94" s="11">
        <v>0</v>
      </c>
      <c r="J94" s="12" t="s">
        <v>13</v>
      </c>
    </row>
    <row r="95" spans="2:10" ht="28.5" customHeight="1" x14ac:dyDescent="0.25">
      <c r="B95" s="42" t="s">
        <v>183</v>
      </c>
      <c r="C95" s="42" t="s">
        <v>184</v>
      </c>
      <c r="D95" s="43">
        <v>218211.26</v>
      </c>
      <c r="E95" s="39">
        <v>45871</v>
      </c>
      <c r="F95" s="54" t="s">
        <v>185</v>
      </c>
      <c r="G95" s="18">
        <v>45911</v>
      </c>
      <c r="H95" s="10">
        <f>+D95</f>
        <v>218211.26</v>
      </c>
      <c r="I95" s="11">
        <v>0</v>
      </c>
      <c r="J95" s="12" t="s">
        <v>13</v>
      </c>
    </row>
    <row r="96" spans="2:10" ht="40.5" customHeight="1" x14ac:dyDescent="0.25">
      <c r="B96" s="55" t="s">
        <v>186</v>
      </c>
      <c r="C96" s="56" t="s">
        <v>187</v>
      </c>
      <c r="D96" s="26">
        <v>414969.81</v>
      </c>
      <c r="E96" s="46">
        <v>45869</v>
      </c>
      <c r="F96" s="47" t="s">
        <v>188</v>
      </c>
      <c r="G96" s="48">
        <v>45904</v>
      </c>
      <c r="H96" s="20">
        <f>+D96</f>
        <v>414969.81</v>
      </c>
      <c r="I96" s="57">
        <v>0</v>
      </c>
      <c r="J96" s="58" t="s">
        <v>13</v>
      </c>
    </row>
    <row r="97" spans="2:10" ht="40.5" customHeight="1" x14ac:dyDescent="0.25">
      <c r="B97" s="59" t="s">
        <v>189</v>
      </c>
      <c r="C97" s="60" t="s">
        <v>190</v>
      </c>
      <c r="D97" s="35">
        <v>231913.54</v>
      </c>
      <c r="E97" s="61">
        <v>45890</v>
      </c>
      <c r="F97" s="62" t="s">
        <v>191</v>
      </c>
      <c r="G97" s="61">
        <v>45921</v>
      </c>
      <c r="H97" s="20">
        <f>+D97</f>
        <v>231913.54</v>
      </c>
      <c r="I97" s="57">
        <v>0</v>
      </c>
      <c r="J97" s="58" t="s">
        <v>13</v>
      </c>
    </row>
    <row r="98" spans="2:10" ht="18.75" customHeight="1" x14ac:dyDescent="0.25">
      <c r="B98" s="59" t="s">
        <v>192</v>
      </c>
      <c r="C98" s="60" t="s">
        <v>193</v>
      </c>
      <c r="D98" s="35">
        <v>35138.410000000003</v>
      </c>
      <c r="E98" s="61">
        <v>45890</v>
      </c>
      <c r="F98" s="62" t="s">
        <v>194</v>
      </c>
      <c r="G98" s="61">
        <v>45921</v>
      </c>
      <c r="H98" s="20">
        <f>+D98</f>
        <v>35138.410000000003</v>
      </c>
      <c r="I98" s="57">
        <v>0</v>
      </c>
      <c r="J98" s="58" t="s">
        <v>13</v>
      </c>
    </row>
    <row r="99" spans="2:10" ht="21" customHeight="1" x14ac:dyDescent="0.25">
      <c r="B99" s="55" t="s">
        <v>195</v>
      </c>
      <c r="C99" s="56" t="s">
        <v>196</v>
      </c>
      <c r="D99" s="26">
        <v>21114.87</v>
      </c>
      <c r="E99" s="7">
        <v>45843</v>
      </c>
      <c r="F99" s="8" t="s">
        <v>197</v>
      </c>
      <c r="G99" s="9">
        <v>45897</v>
      </c>
      <c r="H99" s="20">
        <f>+D99</f>
        <v>21114.87</v>
      </c>
      <c r="I99" s="57">
        <v>0</v>
      </c>
      <c r="J99" s="58" t="s">
        <v>13</v>
      </c>
    </row>
    <row r="100" spans="2:10" ht="30" customHeight="1" x14ac:dyDescent="0.25">
      <c r="B100" s="63" t="s">
        <v>198</v>
      </c>
      <c r="C100" s="60" t="s">
        <v>199</v>
      </c>
      <c r="D100" s="35">
        <v>25440.799999999999</v>
      </c>
      <c r="E100" s="15">
        <v>45884</v>
      </c>
      <c r="F100" s="16" t="s">
        <v>200</v>
      </c>
      <c r="G100" s="15">
        <v>45918</v>
      </c>
      <c r="H100" s="20">
        <f>+D100</f>
        <v>25440.799999999999</v>
      </c>
      <c r="I100" s="57">
        <v>0</v>
      </c>
      <c r="J100" s="58" t="s">
        <v>13</v>
      </c>
    </row>
    <row r="101" spans="2:10" ht="30" x14ac:dyDescent="0.25">
      <c r="B101" s="64" t="s">
        <v>201</v>
      </c>
      <c r="C101" s="65" t="s">
        <v>202</v>
      </c>
      <c r="D101" s="26">
        <v>650000</v>
      </c>
      <c r="E101" s="7">
        <v>45870</v>
      </c>
      <c r="F101" s="8" t="s">
        <v>203</v>
      </c>
      <c r="G101" s="9" t="s">
        <v>204</v>
      </c>
      <c r="H101" s="20">
        <f>+D101</f>
        <v>650000</v>
      </c>
      <c r="I101" s="57">
        <v>0</v>
      </c>
      <c r="J101" s="58" t="s">
        <v>13</v>
      </c>
    </row>
    <row r="102" spans="2:10" ht="20.25" customHeight="1" x14ac:dyDescent="0.25">
      <c r="B102" s="22" t="s">
        <v>205</v>
      </c>
      <c r="C102" s="22" t="s">
        <v>206</v>
      </c>
      <c r="D102" s="26">
        <v>22804.82</v>
      </c>
      <c r="E102" s="7">
        <v>45856</v>
      </c>
      <c r="F102" s="8" t="s">
        <v>207</v>
      </c>
      <c r="G102" s="9">
        <v>45897</v>
      </c>
      <c r="H102" s="20">
        <f>+D102</f>
        <v>22804.82</v>
      </c>
      <c r="I102" s="57">
        <v>0</v>
      </c>
      <c r="J102" s="58" t="s">
        <v>13</v>
      </c>
    </row>
    <row r="103" spans="2:10" ht="33.75" customHeight="1" x14ac:dyDescent="0.25">
      <c r="B103" s="22" t="s">
        <v>208</v>
      </c>
      <c r="C103" s="66" t="s">
        <v>209</v>
      </c>
      <c r="D103" s="26">
        <v>1700100</v>
      </c>
      <c r="E103" s="7">
        <v>45887</v>
      </c>
      <c r="F103" s="8" t="s">
        <v>210</v>
      </c>
      <c r="G103" s="9">
        <v>45919</v>
      </c>
      <c r="H103" s="20">
        <f>+D103</f>
        <v>1700100</v>
      </c>
      <c r="I103" s="57">
        <v>0</v>
      </c>
      <c r="J103" s="58" t="s">
        <v>13</v>
      </c>
    </row>
    <row r="104" spans="2:10" ht="20.25" customHeight="1" x14ac:dyDescent="0.25">
      <c r="B104" s="13" t="s">
        <v>211</v>
      </c>
      <c r="C104" s="67" t="s">
        <v>212</v>
      </c>
      <c r="D104" s="68">
        <v>4130</v>
      </c>
      <c r="E104" s="15">
        <v>45870</v>
      </c>
      <c r="F104" s="16" t="s">
        <v>213</v>
      </c>
      <c r="G104" s="15">
        <v>45925</v>
      </c>
      <c r="H104" s="20">
        <f>+D104</f>
        <v>4130</v>
      </c>
      <c r="I104" s="57">
        <v>0</v>
      </c>
      <c r="J104" s="58" t="s">
        <v>13</v>
      </c>
    </row>
    <row r="105" spans="2:10" ht="30" x14ac:dyDescent="0.25">
      <c r="B105" s="59" t="s">
        <v>214</v>
      </c>
      <c r="C105" s="60" t="s">
        <v>215</v>
      </c>
      <c r="D105" s="68">
        <v>11465</v>
      </c>
      <c r="E105" s="15">
        <v>45880</v>
      </c>
      <c r="F105" s="16" t="s">
        <v>216</v>
      </c>
      <c r="G105" s="15">
        <v>45925</v>
      </c>
      <c r="H105" s="20">
        <f>+D105</f>
        <v>11465</v>
      </c>
      <c r="I105" s="57">
        <v>0</v>
      </c>
      <c r="J105" s="58" t="s">
        <v>13</v>
      </c>
    </row>
    <row r="106" spans="2:10" ht="30" x14ac:dyDescent="0.25">
      <c r="B106" s="34" t="s">
        <v>214</v>
      </c>
      <c r="C106" s="67" t="s">
        <v>215</v>
      </c>
      <c r="D106" s="68">
        <v>15822</v>
      </c>
      <c r="E106" s="15">
        <v>45873</v>
      </c>
      <c r="F106" s="16" t="s">
        <v>217</v>
      </c>
      <c r="G106" s="15">
        <v>45913</v>
      </c>
      <c r="H106" s="20">
        <f>+D106</f>
        <v>15822</v>
      </c>
      <c r="I106" s="57">
        <v>0</v>
      </c>
      <c r="J106" s="58" t="s">
        <v>13</v>
      </c>
    </row>
    <row r="107" spans="2:10" ht="30" x14ac:dyDescent="0.25">
      <c r="B107" s="34" t="s">
        <v>214</v>
      </c>
      <c r="C107" s="67" t="s">
        <v>215</v>
      </c>
      <c r="D107" s="68">
        <v>14315</v>
      </c>
      <c r="E107" s="15">
        <v>45866</v>
      </c>
      <c r="F107" s="16" t="s">
        <v>218</v>
      </c>
      <c r="G107" s="15" t="s">
        <v>219</v>
      </c>
      <c r="H107" s="20">
        <f>+D107</f>
        <v>14315</v>
      </c>
      <c r="I107" s="57">
        <v>0</v>
      </c>
      <c r="J107" s="58" t="s">
        <v>13</v>
      </c>
    </row>
    <row r="108" spans="2:10" ht="30" x14ac:dyDescent="0.25">
      <c r="B108" s="34" t="s">
        <v>214</v>
      </c>
      <c r="C108" s="67" t="s">
        <v>215</v>
      </c>
      <c r="D108" s="68">
        <v>14138</v>
      </c>
      <c r="E108" s="15">
        <v>45887</v>
      </c>
      <c r="F108" s="16" t="s">
        <v>220</v>
      </c>
      <c r="G108" s="15">
        <v>45925</v>
      </c>
      <c r="H108" s="20">
        <f>+D108</f>
        <v>14138</v>
      </c>
      <c r="I108" s="57">
        <v>0</v>
      </c>
      <c r="J108" s="58" t="s">
        <v>13</v>
      </c>
    </row>
    <row r="109" spans="2:10" x14ac:dyDescent="0.25">
      <c r="B109" s="42"/>
      <c r="C109" s="69"/>
      <c r="D109" s="44"/>
      <c r="E109" s="70"/>
      <c r="F109" s="70"/>
      <c r="G109" s="70"/>
      <c r="H109" s="10">
        <f>+D121</f>
        <v>0</v>
      </c>
      <c r="I109" s="70"/>
      <c r="J109" s="12" t="s">
        <v>13</v>
      </c>
    </row>
    <row r="110" spans="2:10" ht="17.25" x14ac:dyDescent="0.4">
      <c r="B110" s="71"/>
      <c r="C110" s="71"/>
      <c r="D110" s="72">
        <f>+SUM(D6:D108)</f>
        <v>10395461.139999997</v>
      </c>
      <c r="E110" s="71"/>
      <c r="F110" s="71"/>
      <c r="G110" s="71"/>
      <c r="H110" s="73">
        <f>+SUM(H6:H108)</f>
        <v>10395461.139999997</v>
      </c>
      <c r="I110" s="71"/>
      <c r="J110" s="74"/>
    </row>
    <row r="111" spans="2:10" x14ac:dyDescent="0.25">
      <c r="B111" s="71"/>
      <c r="C111" s="71"/>
      <c r="D111" s="75"/>
      <c r="E111" s="76"/>
      <c r="F111" s="71"/>
      <c r="G111" s="71"/>
      <c r="H111" s="71"/>
      <c r="I111" s="71"/>
      <c r="J111" s="74"/>
    </row>
    <row r="112" spans="2:10" x14ac:dyDescent="0.25">
      <c r="B112" s="71"/>
      <c r="C112" s="71"/>
      <c r="D112" s="77"/>
      <c r="E112" s="76"/>
      <c r="F112" s="71"/>
      <c r="G112" s="71"/>
      <c r="H112" s="71"/>
      <c r="I112" s="71"/>
      <c r="J112" s="74"/>
    </row>
    <row r="113" spans="2:10" x14ac:dyDescent="0.25">
      <c r="B113" s="71"/>
      <c r="C113" s="71"/>
      <c r="D113" s="77"/>
      <c r="E113" s="71"/>
      <c r="F113" s="71"/>
      <c r="G113" s="71"/>
      <c r="H113" s="71"/>
      <c r="I113" s="71"/>
      <c r="J113" s="74"/>
    </row>
    <row r="114" spans="2:10" x14ac:dyDescent="0.25">
      <c r="B114" s="71" t="s">
        <v>221</v>
      </c>
      <c r="C114" s="71" t="s">
        <v>222</v>
      </c>
      <c r="D114" s="77" t="s">
        <v>223</v>
      </c>
      <c r="E114" s="71"/>
      <c r="F114" s="71"/>
      <c r="G114" s="71"/>
      <c r="H114" s="71"/>
      <c r="I114" s="71"/>
      <c r="J114" s="74"/>
    </row>
    <row r="115" spans="2:10" x14ac:dyDescent="0.25">
      <c r="B115" s="78" t="s">
        <v>224</v>
      </c>
      <c r="C115" s="78" t="s">
        <v>225</v>
      </c>
      <c r="D115" s="79" t="s">
        <v>226</v>
      </c>
      <c r="E115" s="71"/>
      <c r="F115" s="71"/>
      <c r="G115" s="71"/>
      <c r="H115" s="78"/>
      <c r="I115" s="71"/>
      <c r="J115" s="74"/>
    </row>
    <row r="116" spans="2:10" x14ac:dyDescent="0.25">
      <c r="B116" s="71" t="s">
        <v>227</v>
      </c>
      <c r="C116" s="71" t="s">
        <v>228</v>
      </c>
      <c r="D116" s="77" t="s">
        <v>229</v>
      </c>
      <c r="E116" s="71"/>
      <c r="F116" s="71"/>
      <c r="G116" s="71"/>
      <c r="H116" s="71"/>
      <c r="I116" s="71"/>
      <c r="J116" s="74"/>
    </row>
    <row r="117" spans="2:10" x14ac:dyDescent="0.25">
      <c r="B117" s="71"/>
      <c r="C117" s="71"/>
      <c r="D117" s="71"/>
      <c r="E117" s="71"/>
      <c r="F117" s="71"/>
      <c r="G117" s="71"/>
      <c r="H117" s="71"/>
      <c r="I117" s="71"/>
      <c r="J117" s="74"/>
    </row>
    <row r="118" spans="2:10" x14ac:dyDescent="0.25">
      <c r="B118" s="71"/>
      <c r="C118" s="71"/>
      <c r="D118" s="71"/>
      <c r="E118" s="71"/>
      <c r="F118" s="71"/>
      <c r="G118" s="71"/>
      <c r="H118" s="71"/>
      <c r="I118" s="71"/>
      <c r="J118" s="74"/>
    </row>
    <row r="119" spans="2:10" x14ac:dyDescent="0.25">
      <c r="B119" s="71"/>
      <c r="C119" s="71"/>
      <c r="D119" s="71"/>
      <c r="E119" s="71"/>
      <c r="F119" s="71"/>
      <c r="G119" s="71"/>
      <c r="H119" s="71"/>
      <c r="I119" s="71"/>
      <c r="J119" s="74"/>
    </row>
    <row r="120" spans="2:10" x14ac:dyDescent="0.25">
      <c r="B120" s="71"/>
      <c r="C120" s="71"/>
      <c r="D120" s="71"/>
      <c r="E120" s="71"/>
      <c r="F120" s="71"/>
      <c r="G120" s="71"/>
      <c r="H120" s="71"/>
      <c r="I120" s="71"/>
      <c r="J120" s="74"/>
    </row>
    <row r="121" spans="2:10" x14ac:dyDescent="0.25">
      <c r="B121" s="71"/>
      <c r="C121" s="71"/>
      <c r="D121" s="71"/>
      <c r="E121" s="71"/>
      <c r="F121" s="71"/>
      <c r="G121" s="71"/>
      <c r="H121" s="71"/>
      <c r="I121" s="71"/>
      <c r="J121" s="74"/>
    </row>
    <row r="122" spans="2:10" x14ac:dyDescent="0.25">
      <c r="B122" s="71"/>
      <c r="C122" s="71"/>
      <c r="D122" s="71"/>
      <c r="E122" s="71"/>
      <c r="F122" s="71"/>
      <c r="G122" s="71"/>
      <c r="H122" s="71"/>
      <c r="I122" s="71"/>
      <c r="J122" s="74"/>
    </row>
    <row r="123" spans="2:10" x14ac:dyDescent="0.25">
      <c r="B123" s="71"/>
      <c r="C123" s="71"/>
      <c r="D123" s="71"/>
      <c r="E123" s="71"/>
      <c r="F123" s="71"/>
      <c r="G123" s="71"/>
      <c r="H123" s="71"/>
      <c r="I123" s="71"/>
      <c r="J123" s="74"/>
    </row>
    <row r="124" spans="2:10" x14ac:dyDescent="0.25">
      <c r="B124" s="71"/>
      <c r="C124" s="71"/>
      <c r="D124" s="71"/>
      <c r="E124" s="71"/>
      <c r="F124" s="71"/>
      <c r="G124" s="71"/>
      <c r="H124" s="71"/>
      <c r="I124" s="71"/>
      <c r="J124" s="74"/>
    </row>
    <row r="125" spans="2:10" x14ac:dyDescent="0.25">
      <c r="B125" s="71"/>
      <c r="C125" s="71"/>
      <c r="D125" s="71"/>
      <c r="E125" s="71"/>
      <c r="F125" s="71"/>
      <c r="G125" s="71"/>
      <c r="H125" s="71"/>
      <c r="I125" s="71"/>
      <c r="J125" s="74"/>
    </row>
    <row r="126" spans="2:10" x14ac:dyDescent="0.25">
      <c r="B126" s="71"/>
      <c r="C126" s="71"/>
      <c r="D126" s="71"/>
      <c r="E126" s="71"/>
      <c r="F126" s="71"/>
      <c r="G126" s="71"/>
      <c r="H126" s="71"/>
      <c r="I126" s="71"/>
      <c r="J126" s="74"/>
    </row>
    <row r="127" spans="2:10" x14ac:dyDescent="0.25">
      <c r="B127" s="71"/>
      <c r="C127" s="71"/>
      <c r="D127" s="71"/>
      <c r="E127" s="71"/>
      <c r="F127" s="71"/>
      <c r="G127" s="71"/>
      <c r="H127" s="71"/>
      <c r="I127" s="71"/>
      <c r="J127" s="74"/>
    </row>
    <row r="128" spans="2:10" x14ac:dyDescent="0.25">
      <c r="B128" s="71"/>
      <c r="C128" s="71"/>
      <c r="D128" s="71"/>
      <c r="E128" s="71"/>
      <c r="F128" s="71"/>
      <c r="G128" s="71"/>
      <c r="H128" s="71"/>
      <c r="I128" s="71"/>
      <c r="J128" s="74"/>
    </row>
    <row r="129" spans="2:10" x14ac:dyDescent="0.25">
      <c r="B129" s="71"/>
      <c r="C129" s="71"/>
      <c r="D129" s="71"/>
      <c r="E129" s="71"/>
      <c r="F129" s="71"/>
      <c r="G129" s="71"/>
      <c r="H129" s="71"/>
      <c r="I129" s="71"/>
      <c r="J129" s="74"/>
    </row>
    <row r="130" spans="2:10" x14ac:dyDescent="0.25">
      <c r="B130" s="71"/>
      <c r="C130" s="71"/>
      <c r="D130" s="71"/>
      <c r="E130" s="71"/>
      <c r="F130" s="71"/>
      <c r="G130" s="71"/>
      <c r="H130" s="71"/>
      <c r="I130" s="71"/>
      <c r="J130" s="74"/>
    </row>
    <row r="131" spans="2:10" x14ac:dyDescent="0.25">
      <c r="B131" s="71"/>
      <c r="C131" s="71"/>
      <c r="D131" s="71"/>
      <c r="E131" s="71"/>
      <c r="F131" s="71"/>
      <c r="G131" s="71"/>
      <c r="H131" s="71"/>
      <c r="I131" s="71"/>
      <c r="J131" s="74"/>
    </row>
    <row r="132" spans="2:10" x14ac:dyDescent="0.25">
      <c r="B132" s="71"/>
      <c r="C132" s="71"/>
      <c r="D132" s="71"/>
      <c r="E132" s="71"/>
      <c r="F132" s="71"/>
      <c r="G132" s="71"/>
      <c r="H132" s="71"/>
      <c r="I132" s="71"/>
      <c r="J132" s="74"/>
    </row>
    <row r="133" spans="2:10" x14ac:dyDescent="0.25">
      <c r="B133" s="71"/>
      <c r="C133" s="71"/>
      <c r="D133" s="71"/>
      <c r="E133" s="71"/>
      <c r="F133" s="71"/>
      <c r="G133" s="71"/>
      <c r="H133" s="71"/>
      <c r="I133" s="71"/>
      <c r="J133" s="74"/>
    </row>
    <row r="134" spans="2:10" x14ac:dyDescent="0.25">
      <c r="B134" s="71"/>
      <c r="C134" s="71"/>
      <c r="D134" s="71"/>
      <c r="E134" s="71"/>
      <c r="F134" s="71"/>
      <c r="G134" s="71"/>
      <c r="H134" s="71"/>
      <c r="I134" s="71"/>
      <c r="J134" s="74"/>
    </row>
    <row r="135" spans="2:10" x14ac:dyDescent="0.25">
      <c r="B135" s="71"/>
      <c r="C135" s="71"/>
      <c r="D135" s="71"/>
      <c r="E135" s="71"/>
      <c r="F135" s="71"/>
      <c r="G135" s="71"/>
      <c r="H135" s="71"/>
      <c r="I135" s="71"/>
      <c r="J135" s="74"/>
    </row>
    <row r="136" spans="2:10" x14ac:dyDescent="0.25">
      <c r="B136" s="71"/>
      <c r="C136" s="71"/>
      <c r="D136" s="71"/>
      <c r="E136" s="71"/>
      <c r="F136" s="71"/>
      <c r="G136" s="71"/>
      <c r="H136" s="71"/>
      <c r="I136" s="71"/>
      <c r="J136" s="74"/>
    </row>
    <row r="137" spans="2:10" x14ac:dyDescent="0.25">
      <c r="B137" s="71"/>
      <c r="C137" s="71"/>
      <c r="D137" s="71"/>
      <c r="E137" s="71"/>
      <c r="F137" s="71"/>
      <c r="G137" s="71"/>
      <c r="H137" s="71"/>
      <c r="I137" s="71"/>
      <c r="J137" s="74"/>
    </row>
    <row r="138" spans="2:10" x14ac:dyDescent="0.25">
      <c r="B138" s="71"/>
      <c r="C138" s="71"/>
      <c r="D138" s="71"/>
      <c r="E138" s="71"/>
      <c r="F138" s="71"/>
      <c r="G138" s="71"/>
      <c r="H138" s="71"/>
      <c r="I138" s="71"/>
      <c r="J138" s="74"/>
    </row>
    <row r="139" spans="2:10" x14ac:dyDescent="0.25">
      <c r="B139" s="71"/>
      <c r="C139" s="71"/>
      <c r="D139" s="71"/>
      <c r="E139" s="71"/>
      <c r="F139" s="71"/>
      <c r="G139" s="71"/>
      <c r="H139" s="71"/>
      <c r="I139" s="71"/>
      <c r="J139" s="74"/>
    </row>
    <row r="140" spans="2:10" x14ac:dyDescent="0.25">
      <c r="B140" s="71"/>
      <c r="C140" s="71"/>
      <c r="D140" s="71"/>
      <c r="E140" s="71"/>
      <c r="F140" s="71"/>
      <c r="G140" s="71"/>
      <c r="H140" s="71"/>
      <c r="I140" s="71"/>
      <c r="J140" s="74"/>
    </row>
    <row r="141" spans="2:10" x14ac:dyDescent="0.25">
      <c r="B141" s="71"/>
      <c r="C141" s="71"/>
      <c r="D141" s="71"/>
      <c r="E141" s="71"/>
      <c r="F141" s="71"/>
      <c r="G141" s="71"/>
      <c r="H141" s="71"/>
      <c r="I141" s="71"/>
      <c r="J141" s="74"/>
    </row>
    <row r="142" spans="2:10" x14ac:dyDescent="0.25">
      <c r="B142" s="71"/>
      <c r="C142" s="71"/>
      <c r="D142" s="71"/>
      <c r="E142" s="71"/>
      <c r="F142" s="71"/>
      <c r="G142" s="71"/>
      <c r="H142" s="71"/>
      <c r="I142" s="71"/>
      <c r="J142" s="74"/>
    </row>
    <row r="143" spans="2:10" x14ac:dyDescent="0.25">
      <c r="B143" s="71"/>
      <c r="C143" s="71"/>
      <c r="D143" s="71"/>
      <c r="E143" s="71"/>
      <c r="F143" s="71"/>
      <c r="G143" s="71"/>
      <c r="H143" s="71"/>
      <c r="I143" s="71"/>
      <c r="J143" s="74"/>
    </row>
    <row r="144" spans="2:10" x14ac:dyDescent="0.25">
      <c r="B144" s="71"/>
      <c r="C144" s="71"/>
      <c r="D144" s="71"/>
      <c r="E144" s="71"/>
      <c r="F144" s="71"/>
      <c r="G144" s="71"/>
      <c r="H144" s="71"/>
      <c r="I144" s="71"/>
      <c r="J144" s="74"/>
    </row>
    <row r="145" spans="2:10" x14ac:dyDescent="0.25">
      <c r="B145" s="71"/>
      <c r="C145" s="71"/>
      <c r="D145" s="71"/>
      <c r="E145" s="71"/>
      <c r="F145" s="71"/>
      <c r="G145" s="71"/>
      <c r="H145" s="71"/>
      <c r="I145" s="71"/>
      <c r="J145" s="74"/>
    </row>
    <row r="146" spans="2:10" x14ac:dyDescent="0.25">
      <c r="B146" s="71"/>
      <c r="C146" s="71"/>
      <c r="D146" s="71"/>
      <c r="E146" s="71"/>
      <c r="F146" s="71"/>
      <c r="G146" s="71"/>
      <c r="H146" s="71"/>
      <c r="I146" s="71"/>
      <c r="J146" s="74"/>
    </row>
    <row r="147" spans="2:10" x14ac:dyDescent="0.25">
      <c r="B147" s="71"/>
      <c r="C147" s="71"/>
      <c r="D147" s="71"/>
      <c r="E147" s="71"/>
      <c r="F147" s="71"/>
      <c r="G147" s="71"/>
      <c r="H147" s="71"/>
      <c r="I147" s="71"/>
      <c r="J147" s="74"/>
    </row>
    <row r="148" spans="2:10" x14ac:dyDescent="0.25">
      <c r="B148" s="71"/>
      <c r="C148" s="71"/>
      <c r="D148" s="71"/>
      <c r="E148" s="71"/>
      <c r="F148" s="71"/>
      <c r="G148" s="71"/>
      <c r="H148" s="71"/>
      <c r="I148" s="71"/>
      <c r="J148" s="74"/>
    </row>
    <row r="149" spans="2:10" x14ac:dyDescent="0.25">
      <c r="B149" s="71"/>
      <c r="C149" s="71"/>
      <c r="D149" s="71"/>
      <c r="E149" s="71"/>
      <c r="F149" s="71"/>
      <c r="G149" s="71"/>
      <c r="H149" s="71"/>
      <c r="I149" s="71"/>
      <c r="J149" s="74"/>
    </row>
    <row r="150" spans="2:10" x14ac:dyDescent="0.25">
      <c r="B150" s="71"/>
      <c r="C150" s="71"/>
      <c r="D150" s="71"/>
      <c r="E150" s="71"/>
      <c r="F150" s="71"/>
      <c r="G150" s="71"/>
      <c r="H150" s="71"/>
      <c r="I150" s="71"/>
      <c r="J150" s="74"/>
    </row>
    <row r="151" spans="2:10" x14ac:dyDescent="0.25">
      <c r="B151" s="71"/>
      <c r="C151" s="71"/>
      <c r="D151" s="71"/>
      <c r="E151" s="71"/>
      <c r="F151" s="71"/>
      <c r="G151" s="71"/>
      <c r="H151" s="71"/>
      <c r="I151" s="71"/>
      <c r="J151" s="74"/>
    </row>
    <row r="152" spans="2:10" x14ac:dyDescent="0.25">
      <c r="B152" s="71"/>
      <c r="C152" s="71"/>
      <c r="D152" s="71"/>
      <c r="E152" s="71"/>
      <c r="F152" s="71"/>
      <c r="G152" s="71"/>
      <c r="H152" s="71"/>
      <c r="I152" s="71"/>
      <c r="J152" s="74"/>
    </row>
    <row r="153" spans="2:10" x14ac:dyDescent="0.25">
      <c r="B153" s="71"/>
      <c r="C153" s="71"/>
      <c r="D153" s="71"/>
      <c r="E153" s="71"/>
      <c r="F153" s="71"/>
      <c r="G153" s="71"/>
      <c r="H153" s="71"/>
      <c r="I153" s="71"/>
      <c r="J153" s="74"/>
    </row>
    <row r="154" spans="2:10" x14ac:dyDescent="0.25">
      <c r="B154" s="71"/>
      <c r="C154" s="71"/>
      <c r="D154" s="71"/>
      <c r="E154" s="71"/>
      <c r="F154" s="71"/>
      <c r="G154" s="71"/>
      <c r="H154" s="71"/>
      <c r="I154" s="71"/>
      <c r="J154" s="74"/>
    </row>
    <row r="155" spans="2:10" x14ac:dyDescent="0.25">
      <c r="B155" s="71"/>
      <c r="C155" s="71"/>
      <c r="D155" s="71"/>
      <c r="E155" s="71"/>
      <c r="F155" s="71"/>
      <c r="G155" s="71"/>
      <c r="H155" s="71"/>
      <c r="I155" s="71"/>
      <c r="J155" s="74"/>
    </row>
    <row r="156" spans="2:10" x14ac:dyDescent="0.25">
      <c r="B156" s="71"/>
      <c r="C156" s="71"/>
      <c r="D156" s="71"/>
      <c r="E156" s="71"/>
      <c r="F156" s="71"/>
      <c r="G156" s="71"/>
      <c r="H156" s="71"/>
      <c r="I156" s="71"/>
      <c r="J156" s="74"/>
    </row>
    <row r="157" spans="2:10" x14ac:dyDescent="0.25">
      <c r="B157" s="71"/>
      <c r="C157" s="71"/>
      <c r="D157" s="71"/>
      <c r="E157" s="71"/>
      <c r="F157" s="71"/>
      <c r="G157" s="71"/>
      <c r="H157" s="71"/>
      <c r="I157" s="71"/>
      <c r="J157" s="74"/>
    </row>
    <row r="158" spans="2:10" x14ac:dyDescent="0.25">
      <c r="B158" s="71"/>
      <c r="C158" s="71"/>
      <c r="D158" s="71"/>
      <c r="E158" s="71"/>
      <c r="F158" s="71"/>
      <c r="G158" s="71"/>
      <c r="H158" s="71"/>
      <c r="I158" s="71"/>
      <c r="J158" s="74"/>
    </row>
    <row r="159" spans="2:10" x14ac:dyDescent="0.25">
      <c r="B159" s="71"/>
      <c r="C159" s="71"/>
      <c r="D159" s="71"/>
      <c r="E159" s="71"/>
      <c r="F159" s="71"/>
      <c r="G159" s="71"/>
      <c r="H159" s="71"/>
      <c r="I159" s="71"/>
      <c r="J159" s="74"/>
    </row>
    <row r="160" spans="2:10" x14ac:dyDescent="0.25">
      <c r="B160" s="71"/>
      <c r="C160" s="71"/>
      <c r="D160" s="71"/>
      <c r="E160" s="71"/>
      <c r="F160" s="71"/>
      <c r="G160" s="71"/>
      <c r="H160" s="71"/>
      <c r="I160" s="71"/>
      <c r="J160" s="74"/>
    </row>
    <row r="161" spans="2:10" x14ac:dyDescent="0.25">
      <c r="B161" s="71"/>
      <c r="C161" s="71"/>
      <c r="D161" s="71"/>
      <c r="E161" s="71"/>
      <c r="F161" s="71"/>
      <c r="G161" s="71"/>
      <c r="H161" s="71"/>
      <c r="I161" s="71"/>
      <c r="J161" s="74"/>
    </row>
    <row r="162" spans="2:10" x14ac:dyDescent="0.25">
      <c r="B162" s="71"/>
      <c r="C162" s="71"/>
      <c r="D162" s="71"/>
      <c r="E162" s="71"/>
      <c r="F162" s="71"/>
      <c r="G162" s="71"/>
      <c r="H162" s="71"/>
      <c r="I162" s="71"/>
      <c r="J162" s="74"/>
    </row>
    <row r="163" spans="2:10" x14ac:dyDescent="0.25">
      <c r="B163" s="71"/>
      <c r="C163" s="71"/>
      <c r="D163" s="71"/>
      <c r="E163" s="71"/>
      <c r="F163" s="71"/>
      <c r="G163" s="71"/>
      <c r="H163" s="71"/>
      <c r="I163" s="71"/>
      <c r="J163" s="74"/>
    </row>
    <row r="164" spans="2:10" x14ac:dyDescent="0.25">
      <c r="B164" s="71"/>
      <c r="C164" s="71"/>
      <c r="D164" s="71"/>
      <c r="E164" s="71"/>
      <c r="F164" s="71"/>
      <c r="G164" s="71"/>
      <c r="H164" s="71"/>
      <c r="I164" s="71"/>
      <c r="J164" s="74"/>
    </row>
    <row r="165" spans="2:10" x14ac:dyDescent="0.25">
      <c r="B165" s="71"/>
      <c r="C165" s="71"/>
      <c r="D165" s="71"/>
      <c r="E165" s="71"/>
      <c r="F165" s="71"/>
      <c r="G165" s="71"/>
      <c r="H165" s="71"/>
      <c r="I165" s="71"/>
      <c r="J165" s="74"/>
    </row>
    <row r="166" spans="2:10" x14ac:dyDescent="0.25">
      <c r="B166" s="71"/>
      <c r="C166" s="71"/>
      <c r="D166" s="71"/>
      <c r="E166" s="71"/>
      <c r="F166" s="71"/>
      <c r="G166" s="71"/>
      <c r="H166" s="71"/>
      <c r="I166" s="71"/>
      <c r="J166" s="74"/>
    </row>
    <row r="167" spans="2:10" x14ac:dyDescent="0.25">
      <c r="B167" s="71"/>
      <c r="C167" s="71"/>
      <c r="D167" s="71"/>
      <c r="E167" s="71"/>
      <c r="F167" s="71"/>
      <c r="G167" s="71"/>
      <c r="H167" s="71"/>
      <c r="I167" s="71"/>
      <c r="J167" s="74"/>
    </row>
    <row r="168" spans="2:10" x14ac:dyDescent="0.25">
      <c r="B168" s="71"/>
      <c r="C168" s="71"/>
      <c r="D168" s="71"/>
      <c r="E168" s="71"/>
      <c r="F168" s="71"/>
      <c r="G168" s="71"/>
      <c r="H168" s="71"/>
      <c r="I168" s="71"/>
      <c r="J168" s="74"/>
    </row>
    <row r="169" spans="2:10" x14ac:dyDescent="0.25">
      <c r="B169" s="71"/>
      <c r="C169" s="71"/>
      <c r="D169" s="71"/>
      <c r="E169" s="71"/>
      <c r="F169" s="71"/>
      <c r="G169" s="71"/>
      <c r="H169" s="71"/>
      <c r="I169" s="71"/>
      <c r="J169" s="74"/>
    </row>
    <row r="170" spans="2:10" x14ac:dyDescent="0.25">
      <c r="B170" s="71"/>
      <c r="C170" s="71"/>
      <c r="D170" s="71"/>
      <c r="E170" s="71"/>
      <c r="F170" s="71"/>
      <c r="G170" s="71"/>
      <c r="H170" s="71"/>
      <c r="I170" s="71"/>
      <c r="J170" s="74"/>
    </row>
  </sheetData>
  <autoFilter ref="B5:J112" xr:uid="{D867E572-BC71-43DB-9B5B-9AE976B9FF8C}">
    <sortState xmlns:xlrd2="http://schemas.microsoft.com/office/spreadsheetml/2017/richdata2" ref="B6:J109">
      <sortCondition ref="B5:B98"/>
    </sortState>
  </autoFilter>
  <mergeCells count="1">
    <mergeCell ref="B3:J3"/>
  </mergeCells>
  <pageMargins left="0.25" right="0.25" top="0.75" bottom="0.75" header="0.3" footer="0.3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 DE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Cabelo Martinez</dc:creator>
  <cp:lastModifiedBy>Jenny Cabelo Martinez</cp:lastModifiedBy>
  <dcterms:created xsi:type="dcterms:W3CDTF">2025-09-05T19:38:21Z</dcterms:created>
  <dcterms:modified xsi:type="dcterms:W3CDTF">2025-09-05T19:41:21Z</dcterms:modified>
</cp:coreProperties>
</file>